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Z:\General\Operational Work-Daily\REPORTS\Website Portfolio\2024-25\November 24\"/>
    </mc:Choice>
  </mc:AlternateContent>
  <xr:revisionPtr revIDLastSave="0" documentId="13_ncr:1_{3A877F80-2B29-4EB4-AE3F-7D0026454FD3}"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TTS-II'!$A$5:$G$98</definedName>
    <definedName name="_xlnm.Print_Area" localSheetId="7">'Scheme NPS TTS-II'!$A$1:$G$111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3" i="2" l="1"/>
  <c r="G91" i="5"/>
  <c r="G100" i="5" s="1"/>
  <c r="F91" i="5"/>
  <c r="F100" i="5" s="1"/>
  <c r="G92" i="1"/>
  <c r="G101" i="1" s="1"/>
  <c r="F92" i="1"/>
  <c r="F101" i="1" s="1"/>
  <c r="F176" i="3"/>
  <c r="G85" i="9"/>
  <c r="G94" i="9" s="1"/>
  <c r="F85" i="9"/>
  <c r="F94" i="9" s="1"/>
  <c r="E62" i="9"/>
  <c r="F62" i="9"/>
  <c r="G62" i="9"/>
  <c r="F199" i="3" l="1"/>
  <c r="F208" i="3" s="1"/>
  <c r="G199" i="3"/>
  <c r="G208" i="3" s="1"/>
  <c r="G51" i="4"/>
  <c r="G62" i="4" s="1"/>
  <c r="F51" i="4"/>
  <c r="F62" i="4" s="1"/>
  <c r="G176" i="3"/>
  <c r="E176" i="3"/>
  <c r="E28" i="4" l="1"/>
  <c r="F28" i="4"/>
  <c r="G28" i="4"/>
  <c r="G85" i="7" l="1"/>
  <c r="G94" i="7" s="1"/>
  <c r="F85" i="7"/>
  <c r="F94" i="7" s="1"/>
  <c r="G62" i="7"/>
  <c r="F62" i="7"/>
  <c r="E62" i="7"/>
  <c r="G91" i="6"/>
  <c r="G100" i="6" s="1"/>
  <c r="F91" i="6"/>
  <c r="F100" i="6" s="1"/>
  <c r="G69" i="6"/>
  <c r="F69" i="6"/>
  <c r="E69" i="6"/>
  <c r="G73" i="5" l="1"/>
  <c r="F73" i="5"/>
  <c r="E73" i="5"/>
  <c r="G235" i="2" l="1"/>
  <c r="G244" i="2" s="1"/>
  <c r="F235" i="2"/>
  <c r="F244" i="2" s="1"/>
  <c r="F213" i="2"/>
  <c r="E213" i="2"/>
  <c r="G74" i="1" l="1"/>
  <c r="F74" i="1"/>
  <c r="E74" i="1"/>
</calcChain>
</file>

<file path=xl/sharedStrings.xml><?xml version="1.0" encoding="utf-8"?>
<sst xmlns="http://schemas.openxmlformats.org/spreadsheetml/2006/main" count="2844" uniqueCount="1072">
  <si>
    <t>Quantity</t>
  </si>
  <si>
    <t>% of Portfolio</t>
  </si>
  <si>
    <t>INE038A01020</t>
  </si>
  <si>
    <t>INE066A01021</t>
  </si>
  <si>
    <t>INE101A01026</t>
  </si>
  <si>
    <t>INE095A01012</t>
  </si>
  <si>
    <t>INE237A01028</t>
  </si>
  <si>
    <t>INE090A01021</t>
  </si>
  <si>
    <t>INE040A01034</t>
  </si>
  <si>
    <t>INE171A01029</t>
  </si>
  <si>
    <t>INE238A01034</t>
  </si>
  <si>
    <t>INE062A01020</t>
  </si>
  <si>
    <t>INE481G01011</t>
  </si>
  <si>
    <t>INE154A01025</t>
  </si>
  <si>
    <t>INE467B01029</t>
  </si>
  <si>
    <t>INE009A01021</t>
  </si>
  <si>
    <t>INE271C01023</t>
  </si>
  <si>
    <t>INE152A01029</t>
  </si>
  <si>
    <t>INE018A01030</t>
  </si>
  <si>
    <t>INE298A01020</t>
  </si>
  <si>
    <t>INE296A01024</t>
  </si>
  <si>
    <t>INE522F01014</t>
  </si>
  <si>
    <t>INE123W01016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</si>
  <si>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</si>
  <si>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</si>
  <si>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</si>
  <si>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</si>
  <si>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</si>
  <si>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</si>
  <si>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</si>
  <si>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</si>
  <si>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</si>
  <si>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</si>
  <si>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</si>
  <si>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</si>
  <si>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</si>
  <si>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</si>
  <si>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</si>
  <si>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</si>
  <si>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</si>
  <si>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</si>
  <si>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</si>
  <si>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</si>
  <si>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</si>
  <si>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</si>
  <si>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</si>
  <si>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</si>
  <si>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</si>
  <si>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</si>
  <si>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</si>
  <si>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</si>
  <si>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</si>
  <si>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</si>
  <si>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</si>
  <si>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</si>
  <si>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</si>
  <si>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</si>
  <si>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</si>
  <si>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</si>
  <si>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</si>
  <si>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</si>
  <si>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</si>
  <si>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</si>
  <si>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</si>
  <si>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</si>
  <si>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</si>
  <si>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</si>
  <si>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</si>
  <si>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</si>
  <si>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</si>
  <si>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</si>
  <si>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</si>
  <si>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</si>
  <si>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</si>
  <si>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</si>
  <si>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</si>
  <si>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</si>
  <si>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</si>
  <si>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</si>
  <si>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</si>
  <si>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</si>
  <si>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</si>
  <si>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</si>
  <si>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</si>
  <si>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</si>
  <si>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</si>
  <si>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</si>
  <si>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</si>
  <si>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</si>
  <si>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</si>
  <si>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</si>
  <si>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</si>
  <si>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</si>
  <si>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</si>
  <si>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</si>
  <si>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</si>
  <si>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</si>
  <si>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</si>
  <si>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</si>
  <si>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</si>
  <si>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</si>
  <si>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</si>
  <si>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</si>
  <si>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</si>
  <si>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</si>
  <si>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</si>
  <si>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</si>
  <si>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</si>
  <si>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</si>
  <si>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</si>
  <si>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</si>
  <si>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</si>
  <si>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</si>
  <si>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</si>
  <si>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</si>
  <si>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</si>
  <si>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</si>
  <si>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</si>
  <si>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</si>
  <si>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</si>
  <si>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</si>
  <si>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</si>
  <si>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</si>
  <si>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</si>
  <si>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</si>
  <si>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</si>
  <si>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</si>
  <si>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</si>
  <si>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</si>
  <si>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</si>
  <si>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</si>
  <si>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</si>
  <si>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</si>
  <si>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</si>
  <si>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</si>
  <si>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</si>
  <si>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</si>
  <si>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</si>
  <si>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</si>
  <si>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</si>
  <si>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</si>
  <si>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</si>
  <si>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</si>
  <si>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</si>
  <si>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</si>
  <si>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</si>
  <si>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</si>
  <si>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</si>
  <si>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</si>
  <si>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</si>
  <si>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</si>
  <si>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</si>
  <si>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</si>
  <si>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</si>
  <si>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</si>
  <si>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</si>
  <si>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</si>
  <si>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</si>
  <si>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</si>
  <si>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</si>
  <si>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</si>
  <si>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</si>
  <si>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</si>
  <si>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</si>
  <si>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</si>
  <si>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</si>
  <si>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</si>
  <si>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GRAND TOTAL</t>
  </si>
  <si>
    <t xml:space="preserve">Unit Outstanding </t>
  </si>
  <si>
    <t>NAV</t>
  </si>
  <si>
    <t>Note:</t>
  </si>
  <si>
    <t>NAV at the beginning of the period</t>
  </si>
  <si>
    <t>NAV at the end of the period</t>
  </si>
  <si>
    <t>Total Outstanding exposure in derivative instruments at the end of the period</t>
  </si>
  <si>
    <t>Total Infrastructure investments</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</si>
  <si>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</si>
  <si>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</si>
  <si>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</si>
  <si>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</si>
  <si>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</si>
  <si>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</si>
  <si>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</si>
  <si>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</si>
  <si>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</si>
  <si>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</si>
  <si>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</si>
  <si>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</si>
  <si>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</si>
  <si>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</si>
  <si>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</si>
  <si>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</si>
  <si>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</si>
  <si>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</si>
  <si>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</si>
  <si>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</si>
  <si>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</si>
  <si>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</si>
  <si>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</si>
  <si>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</si>
  <si>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</si>
  <si>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</si>
  <si>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</si>
  <si>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</si>
  <si>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</si>
  <si>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</si>
  <si>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</si>
  <si>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</si>
  <si>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</si>
  <si>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</si>
  <si>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</si>
  <si>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</si>
  <si>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</si>
  <si>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</si>
  <si>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</si>
  <si>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</si>
  <si>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</si>
  <si>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</si>
  <si>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</si>
  <si>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</si>
  <si>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Government Guaranteed Bond</t>
  </si>
  <si>
    <t>INE861G08076</t>
  </si>
  <si>
    <t>84130</t>
  </si>
  <si>
    <t>Regulation of and contribution to more efficient operation of businesses</t>
  </si>
  <si>
    <t>COAL INDIA LTD.</t>
  </si>
  <si>
    <t>TATA CONSUMER PRODUCTS LIMITED</t>
  </si>
  <si>
    <t>ITC</t>
  </si>
  <si>
    <t>RELIANCE INDUSTRY LIMITED</t>
  </si>
  <si>
    <t>HINDUSTAN UNILEVER LIMITED</t>
  </si>
  <si>
    <t>DABUR INDIA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</si>
  <si>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</si>
  <si>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</si>
  <si>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</si>
  <si>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</si>
  <si>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</si>
  <si>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</si>
  <si>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</si>
  <si>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</si>
  <si>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</si>
  <si>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</si>
  <si>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</si>
  <si>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</si>
  <si>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</si>
  <si>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</si>
  <si>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</si>
  <si>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</si>
  <si>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</si>
  <si>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</si>
  <si>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</si>
  <si>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</si>
  <si>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</si>
  <si>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</si>
  <si>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</si>
  <si>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</si>
  <si>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</si>
  <si>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</si>
  <si>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</si>
  <si>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</si>
  <si>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</si>
  <si>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</si>
  <si>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</si>
  <si>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</si>
  <si>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</si>
  <si>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</si>
  <si>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</si>
  <si>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</si>
  <si>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</si>
  <si>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</si>
  <si>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</si>
  <si>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</si>
  <si>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</si>
  <si>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</si>
  <si>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</si>
  <si>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</si>
  <si>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</si>
  <si>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</si>
  <si>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</si>
  <si>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</si>
  <si>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</si>
  <si>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</si>
  <si>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</si>
  <si>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</si>
  <si>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</si>
  <si>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</si>
  <si>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</si>
  <si>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</si>
  <si>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</si>
  <si>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</si>
  <si>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</si>
  <si>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</si>
  <si>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</si>
  <si>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</si>
  <si>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</si>
  <si>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</si>
  <si>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</si>
  <si>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</si>
  <si>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</si>
  <si>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</si>
  <si>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</si>
  <si>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</si>
  <si>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</si>
  <si>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</si>
  <si>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</si>
  <si>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</si>
  <si>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</si>
  <si>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</si>
  <si>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</si>
  <si>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</si>
  <si>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</si>
  <si>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</si>
  <si>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</si>
  <si>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</si>
  <si>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8.97% GSEC 05 DEC 2030</t>
  </si>
  <si>
    <t>8.33% GOI 09 JUL 2026</t>
  </si>
  <si>
    <t>6.62% GOI 28 NOV 2051</t>
  </si>
  <si>
    <t>7.88% GSEC 19 MAR 2030</t>
  </si>
  <si>
    <t>7.10 % SDL MH 04 AUG 2036</t>
  </si>
  <si>
    <t>07.74% SDL HR 29 MAR 2031</t>
  </si>
  <si>
    <t>7.70% MAHARASHTRA SDL 25 MAY 2032</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</si>
  <si>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</si>
  <si>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</si>
  <si>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</si>
  <si>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</si>
  <si>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</si>
  <si>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</si>
  <si>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</si>
  <si>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</si>
  <si>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</si>
  <si>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</si>
  <si>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</si>
  <si>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</si>
  <si>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</si>
  <si>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</si>
  <si>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</si>
  <si>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</si>
  <si>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</si>
  <si>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</si>
  <si>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</si>
  <si>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</si>
  <si>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</si>
  <si>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</si>
  <si>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</si>
  <si>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</si>
  <si>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</si>
  <si>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</si>
  <si>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</si>
  <si>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</si>
  <si>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</si>
  <si>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</si>
  <si>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</si>
  <si>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</si>
  <si>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</si>
  <si>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</si>
  <si>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</si>
  <si>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</si>
  <si>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</si>
  <si>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</si>
  <si>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</si>
  <si>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</si>
  <si>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</si>
  <si>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</si>
  <si>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</si>
  <si>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</si>
  <si>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</si>
  <si>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</si>
  <si>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</si>
  <si>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</si>
  <si>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</si>
  <si>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</si>
  <si>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</si>
  <si>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</si>
  <si>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</si>
  <si>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</si>
  <si>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</si>
  <si>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</si>
  <si>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</si>
  <si>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</si>
  <si>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</si>
  <si>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</si>
  <si>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</si>
  <si>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</si>
  <si>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</si>
  <si>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</si>
  <si>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</si>
  <si>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</si>
  <si>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</si>
  <si>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</si>
  <si>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</si>
  <si>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</si>
  <si>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</si>
  <si>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</si>
  <si>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</si>
  <si>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</si>
  <si>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</si>
  <si>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</si>
  <si>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</si>
  <si>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</si>
  <si>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</si>
  <si>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</si>
  <si>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</si>
  <si>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</si>
  <si>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</si>
  <si>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</si>
  <si>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</si>
  <si>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</si>
  <si>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</si>
  <si>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</si>
  <si>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</si>
  <si>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</si>
  <si>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</si>
  <si>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</si>
  <si>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</si>
  <si>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</si>
  <si>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</si>
  <si>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</si>
  <si>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</si>
  <si>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</si>
  <si>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</si>
  <si>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</si>
  <si>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</si>
  <si>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</si>
  <si>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</si>
  <si>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</si>
  <si>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</si>
  <si>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</si>
  <si>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INE134E01011</t>
  </si>
  <si>
    <t>INE765G01017</t>
  </si>
  <si>
    <t>65120</t>
  </si>
  <si>
    <t>Non-Life Insurance</t>
  </si>
  <si>
    <t>AMBUJA CEMENTS LTD</t>
  </si>
  <si>
    <t>POWER FINANCE CORPORATION</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</si>
  <si>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</si>
  <si>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</si>
  <si>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</si>
  <si>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</si>
  <si>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</si>
  <si>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</si>
  <si>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</si>
  <si>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</si>
  <si>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</si>
  <si>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</si>
  <si>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</si>
  <si>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</si>
  <si>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</si>
  <si>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</si>
  <si>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</si>
  <si>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</si>
  <si>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</si>
  <si>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</si>
  <si>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</si>
  <si>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</si>
  <si>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</si>
  <si>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</si>
  <si>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</si>
  <si>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</si>
  <si>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</si>
  <si>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</si>
  <si>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</si>
  <si>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</si>
  <si>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</si>
  <si>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</si>
  <si>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</si>
  <si>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</si>
  <si>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</si>
  <si>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</si>
  <si>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</si>
  <si>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</si>
  <si>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</si>
  <si>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</si>
  <si>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</si>
  <si>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</si>
  <si>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</si>
  <si>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</si>
  <si>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</si>
  <si>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</si>
  <si>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</si>
  <si>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</si>
  <si>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</si>
  <si>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</si>
  <si>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</si>
  <si>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</si>
  <si>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</si>
  <si>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</si>
  <si>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</si>
  <si>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</si>
  <si>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</si>
  <si>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</si>
  <si>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</si>
  <si>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</si>
  <si>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</si>
  <si>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</si>
  <si>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</si>
  <si>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</si>
  <si>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</si>
  <si>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</si>
  <si>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</si>
  <si>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</si>
  <si>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</si>
  <si>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</si>
  <si>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</si>
  <si>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</si>
  <si>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</si>
  <si>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</si>
  <si>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</si>
  <si>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</si>
  <si>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</si>
  <si>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</si>
  <si>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</si>
  <si>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</si>
  <si>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</si>
  <si>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</si>
  <si>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</si>
  <si>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</si>
  <si>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</si>
  <si>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</si>
  <si>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</si>
  <si>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</si>
  <si>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</si>
  <si>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</si>
  <si>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</si>
  <si>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</si>
  <si>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</si>
  <si>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</si>
  <si>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</si>
  <si>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</si>
  <si>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</si>
  <si>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</si>
  <si>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</si>
  <si>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</si>
  <si>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</si>
  <si>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Infrastructure Investment Trusts</t>
  </si>
  <si>
    <t>INE219X23014</t>
  </si>
  <si>
    <t>INE0GGX23010</t>
  </si>
  <si>
    <t>Real Estate Investment Trusts</t>
  </si>
  <si>
    <t>INE0CCU25019</t>
  </si>
  <si>
    <t>07.70% PGC SERIES LXXIV 2023 24 12-OCT-2033</t>
  </si>
  <si>
    <t>INE752E08718</t>
  </si>
  <si>
    <t>09.10% LICHF TRANCHE 367 OPTION 3  24 SEP 2028</t>
  </si>
  <si>
    <t>INE115A07NH3</t>
  </si>
  <si>
    <t>08.00% BAJAJ FINANCE SERIES 288 TRANCHE 5 17 OCT 2028</t>
  </si>
  <si>
    <t>INE296A07SQ1</t>
  </si>
  <si>
    <t>07.40% PFC  SERIES 200 08 MAY 2030</t>
  </si>
  <si>
    <t>INE134E08KQ1</t>
  </si>
  <si>
    <t>8.80% IRFC (SERIES - 67 B) 03 FEB 2030</t>
  </si>
  <si>
    <t>INE053F09GR4</t>
  </si>
  <si>
    <t>07.68% UTTAR PRADESH SGS 18 OCT 2034</t>
  </si>
  <si>
    <t>IN3320230102</t>
  </si>
  <si>
    <t>07.65 TAMIL NADU SGS 18 OCT  2033</t>
  </si>
  <si>
    <t>IN3120230260</t>
  </si>
  <si>
    <t>07.78 TELANGANA SGS 23 MARCH 2034</t>
  </si>
  <si>
    <t>IN4520220455</t>
  </si>
  <si>
    <t>07.64% FCI 12-DEC-2029</t>
  </si>
  <si>
    <t>INE861G08050</t>
  </si>
  <si>
    <t>INDIA GRID TRUST</t>
  </si>
  <si>
    <t>POWERGRID INFRASTRUCTURE INVESTMENT TRUST</t>
  </si>
  <si>
    <t>MINDSPACE BUSINESS PARKS REIT</t>
  </si>
  <si>
    <t>7.72% PFC SERIES BS221A 19 DEC 2037</t>
  </si>
  <si>
    <t>INE134E08LY3</t>
  </si>
  <si>
    <t>7.71% LIC HOUSING FINANCE LTD 09 MAY 2033</t>
  </si>
  <si>
    <t>INE115A07QI4</t>
  </si>
  <si>
    <t>8.70% TCFSL OPTION I 20 JUNE 2029</t>
  </si>
  <si>
    <t>INE306N07LF9</t>
  </si>
  <si>
    <t>PFC 07.42% (SERIES BS 217A) 08-SEP-2032</t>
  </si>
  <si>
    <t>INE134E08LQ9</t>
  </si>
  <si>
    <t>07.73% GOVT STOCK 19 DEC 2034</t>
  </si>
  <si>
    <t>IN0020150051</t>
  </si>
  <si>
    <t>07.70% KARNATAKA SDL 25 OCT 2034</t>
  </si>
  <si>
    <t>IN1920230035</t>
  </si>
  <si>
    <t>06.79% MADHYA PRADESH SDL 09 SEP 2033</t>
  </si>
  <si>
    <t>IN2120200158</t>
  </si>
  <si>
    <t>07.73% UTTAR PRADESH SDL  08 NOV 2033</t>
  </si>
  <si>
    <t>IN3320230136</t>
  </si>
  <si>
    <t>07.05% MTNL  GOI GUARANTEE SERIES V   11 OCT 2030</t>
  </si>
  <si>
    <t>INE153A08089</t>
  </si>
  <si>
    <t>07.60% FCI SERIES VII A 09 JAN 2030</t>
  </si>
  <si>
    <t>INE861G08068</t>
  </si>
  <si>
    <t>25123</t>
  </si>
  <si>
    <t>Manufacture of central heating boilers and radiators and parts and accessories thereof</t>
  </si>
  <si>
    <t>GAS AUTHORITY OF INDIA LIMITED</t>
  </si>
  <si>
    <t>INE129A01019</t>
  </si>
  <si>
    <t>35202</t>
  </si>
  <si>
    <t>Disrtibution and sale of gaseous fuels through mains</t>
  </si>
  <si>
    <t>HCL TECHNOLOGIES LIMITED</t>
  </si>
  <si>
    <t>INE860A01027</t>
  </si>
  <si>
    <t>07.44% NTPC SERIES 79 MAT 15 APR 2033</t>
  </si>
  <si>
    <t>INE733E08239</t>
  </si>
  <si>
    <t>07.74% DME DEVELOPMENT LTD CB MAT 04 DEC 2038</t>
  </si>
  <si>
    <t>INE0J7Q07231</t>
  </si>
  <si>
    <t>7.65% NATIONAL BANK FOR FINANCING INFRASTRUCTURE &amp; DEVELOPMENT 22 DEC 2038</t>
  </si>
  <si>
    <t>INE0KUG08027</t>
  </si>
  <si>
    <t>7.70% NATIONAL BANK FOR AGRICULTURE &amp; RURAL DEVELOPMENT 17 FEB 2038</t>
  </si>
  <si>
    <t>INE261F08DY8</t>
  </si>
  <si>
    <t>08.54% NABARD SERIES LTIF 3D 30 JAN 2034</t>
  </si>
  <si>
    <t>INE261F08AZ1</t>
  </si>
  <si>
    <t>8.75% SHRIRAM FINANCE SERIES XII 23-24 OPTION 1  05 OCT 2026 P 03-OCT-2025</t>
  </si>
  <si>
    <t>INE721A07RQ0</t>
  </si>
  <si>
    <t>8.60% CIFCL SERIES 5 TRANCHE III 07 DEC 2028</t>
  </si>
  <si>
    <t>INE121A07RM2</t>
  </si>
  <si>
    <t>06.95% IRFC SERIES 162 MAT 24 NOV 2036</t>
  </si>
  <si>
    <t>INE053F08155</t>
  </si>
  <si>
    <t>07.58% PFC MAT 15 APR 2033</t>
  </si>
  <si>
    <t>INE134E08LW7</t>
  </si>
  <si>
    <t>07.20% PFC SERIES 205 B 10 AUG 2035</t>
  </si>
  <si>
    <t>INE134E08LA3</t>
  </si>
  <si>
    <t>07.11% PFC OPTION 210-B MAT 30 JUN 2036</t>
  </si>
  <si>
    <t>INE134E08LI6</t>
  </si>
  <si>
    <t>07.50% GSEC 10 AUG 2034</t>
  </si>
  <si>
    <t>IN0020040039</t>
  </si>
  <si>
    <t>7.70% MAHARASHTRA SDL 19 OCT 2030</t>
  </si>
  <si>
    <t>L&amp;T TECHNOLOGY SERVICES LTD</t>
  </si>
  <si>
    <t>INE010V01017</t>
  </si>
  <si>
    <t>62099</t>
  </si>
  <si>
    <t>Other information technology and computer service activities n.e.c.</t>
  </si>
  <si>
    <t>07.65% PGC LXXV ISSUE 2023-24 11 JAN 2034</t>
  </si>
  <si>
    <t>INE752E08726</t>
  </si>
  <si>
    <t>9.35% POWER GRID CORP 29 AUG 2027</t>
  </si>
  <si>
    <t>INE752E07IX2</t>
  </si>
  <si>
    <t>07.05% NHAI TAXABLE BONDS 21 22 SERIES II 28 SEP 2041</t>
  </si>
  <si>
    <t>INE906B07IZ5</t>
  </si>
  <si>
    <t>07.14% NHAI SERIES V 10-SEP-2040</t>
  </si>
  <si>
    <t>INE906B07IF7</t>
  </si>
  <si>
    <t>07.80% HDFC BK (SERIES US-02) 03-MAY-2033</t>
  </si>
  <si>
    <t>INE040A08666</t>
  </si>
  <si>
    <t>08.75% LICHF TRANCHE 372 OPTION II  08 DEC 2028</t>
  </si>
  <si>
    <t>INE115A07NP6</t>
  </si>
  <si>
    <t>8.98% NABARD 2033 NCD SERIES LTIF 3A 14 OCT 2033</t>
  </si>
  <si>
    <t>INE261F08AQ0</t>
  </si>
  <si>
    <t>08.10% BAJAJ FINANCE 23-JAN-2029</t>
  </si>
  <si>
    <t>INE296A07ST5</t>
  </si>
  <si>
    <t>08.0980% TCFSL SERIES TCFSL D FY2324 STRPP-I 22 JAN 2027</t>
  </si>
  <si>
    <t>INE306N07NS8</t>
  </si>
  <si>
    <t>7.80% ABFL SECURED RATED LISTED REDEEMABLE SERIES V 09 OCT 2033</t>
  </si>
  <si>
    <t>INE860H07IP2</t>
  </si>
  <si>
    <t>06.92% BAJAJ FINANCE SERIES 268 OPTION III 24 DEC 2030</t>
  </si>
  <si>
    <t>INE296A07RN0</t>
  </si>
  <si>
    <t>07.94 HARYANA SDL 29 JUNE 2034</t>
  </si>
  <si>
    <t>IN1620220120</t>
  </si>
  <si>
    <t>07.72% MAHARASHTRA SGS 10 JAN 2035</t>
  </si>
  <si>
    <t>IN2220230170</t>
  </si>
  <si>
    <t>07.72 TAMIL NADU SGS 10 JAN 2034</t>
  </si>
  <si>
    <t>IN3120230369</t>
  </si>
  <si>
    <t>07.73% KARNATAKA SDL 24 JAN 2041</t>
  </si>
  <si>
    <t>IN1920230233</t>
  </si>
  <si>
    <t>07.71% SDL MADHYA PRADESH 24 JAN 2040</t>
  </si>
  <si>
    <t>IN2120230155</t>
  </si>
  <si>
    <t>07.66% TAMIL NADU SGS 27 DEC 2033</t>
  </si>
  <si>
    <t>IN3120230344</t>
  </si>
  <si>
    <t>07.74% KARNATAKA SGS 03 JAN 2034</t>
  </si>
  <si>
    <t>IN1920230167</t>
  </si>
  <si>
    <t>07.70% MAHARASHTRA SDL 08 NOV 2034</t>
  </si>
  <si>
    <t>IN2220230147</t>
  </si>
  <si>
    <t>06.75 SDL KARNATAKA 11 NOV 2034</t>
  </si>
  <si>
    <t>IN1920200400</t>
  </si>
  <si>
    <t>07.47% MAHARASHTRA SDL 13 SEP 2034</t>
  </si>
  <si>
    <t>IN2220230121</t>
  </si>
  <si>
    <t>7.80% MTNL SG BOND SERIES VIII C 2033</t>
  </si>
  <si>
    <t>INE153A08170</t>
  </si>
  <si>
    <t>Name of the Scheme : NPS TRUST - A/C TATA PENSION MANAGEMENT PRIVATE LIMITED SCHEME E - TIER I</t>
  </si>
  <si>
    <t>Name of the Scheme : NPS TRUST - A/C TATA PENSION MANAGEMENT PRIVATE LIMITED SCHEME C - TIER I</t>
  </si>
  <si>
    <t>Name of the Scheme : NPS TRUST - A/C TATA PENSION MANAGEMENT PRIVATE LIMITED SCHEME G - TIER I</t>
  </si>
  <si>
    <t>Name of the Scheme : NPS TRUST - A/C TATA PENSION MANAGEMENT PRIVATE LIMITED SCHEME A-TIER I</t>
  </si>
  <si>
    <t>Name of the Scheme : NPS TRUST - A/C TATA PENSION MANAGEMENT PRIVATE LIMITED SCHEME E - TIER II</t>
  </si>
  <si>
    <t>Name of the Scheme : NPS TRUST - A/C TATA PENSION MANAGEMENT PRIVATE LIMITED SCHEME C - TIER II</t>
  </si>
  <si>
    <t>Name of the Scheme : NPS TRUST - A/C TATA PENSION MANAGEMENT PRIVATE LIMITED SCHEME G - TIER II</t>
  </si>
  <si>
    <t>Name of the Scheme : NPS TRUST - A/C TATA PENSION MANAGEMENT PRIVATE LIMITED SCHEME TAX SAVER TIER 2</t>
  </si>
  <si>
    <t>HAVELLS INDIA PVT</t>
  </si>
  <si>
    <t>INE176B01034</t>
  </si>
  <si>
    <t>HERO MOTOCORP LIMITED</t>
  </si>
  <si>
    <t>INE158A01026</t>
  </si>
  <si>
    <t>08.65% RELIANCE INDUSTRIES  PPD SERIES IB 11-DEC-2028</t>
  </si>
  <si>
    <t>INE002A08567</t>
  </si>
  <si>
    <t>7.79% RIL PPD SERIES P 10 NOV 2033</t>
  </si>
  <si>
    <t>INE002A07809</t>
  </si>
  <si>
    <t>7.26% NHAI SERIES-I 10 AUG 2038</t>
  </si>
  <si>
    <t>INE906B07IY8</t>
  </si>
  <si>
    <t>7.69% LIC HOUSING FINANCE LTD 06TH FEBRUARY 2034</t>
  </si>
  <si>
    <t>INE115A07QN4</t>
  </si>
  <si>
    <t>7.68% SIDBI SERIES VIII 09 JULY 2027</t>
  </si>
  <si>
    <t>INE556F08KO7</t>
  </si>
  <si>
    <t>7.45% EXIM BANK SERIES Z 01 12/04/2028</t>
  </si>
  <si>
    <t>INE514E08GB4</t>
  </si>
  <si>
    <t>8.60% CHOLAMANDALAM INVESTMENT AND FIN. CO. 31 JAN 2029</t>
  </si>
  <si>
    <t>INE121A07RV3</t>
  </si>
  <si>
    <t>7.44% IRFC BONDS SERIES 177 28 FEB 2034</t>
  </si>
  <si>
    <t>INE053F08379</t>
  </si>
  <si>
    <t>08.85% MUTHOOT FIN SERIES 31-A OPTION I 30-JAN-2029</t>
  </si>
  <si>
    <t>INE414G07JA0</t>
  </si>
  <si>
    <t>09.15% SHRIRAM FINANCE LTD  (PPD XVIII 23-24 OPTION1) 19-JAN-2029</t>
  </si>
  <si>
    <t>INE721A07RY4</t>
  </si>
  <si>
    <t>8.285% TCL SECURED C FY 2023-24 VIS-M 10 MAY 2027</t>
  </si>
  <si>
    <t>INE976I07CT9</t>
  </si>
  <si>
    <t>7.87% BAJAJ FINANCE LIMITED 08 FEB 2034</t>
  </si>
  <si>
    <t>INE296A07SU3</t>
  </si>
  <si>
    <t>7.75% UTTAR PRADESH SGS 29 NOVEMBER 2034</t>
  </si>
  <si>
    <t>IN3320230201</t>
  </si>
  <si>
    <t>7.42% MADHYA PRADESH SGS 28 FEB 2044</t>
  </si>
  <si>
    <t>IN2120230213</t>
  </si>
  <si>
    <t>07.48% UTTAR PRADESH SGS 21 FEB 2034</t>
  </si>
  <si>
    <t>IN3320230268</t>
  </si>
  <si>
    <t>7.46% UTTAR PRADESH SGS 28 FEB 2034</t>
  </si>
  <si>
    <t>IN3320230276</t>
  </si>
  <si>
    <t>7.42% KARNATAKA SGS 28 FEB 2039</t>
  </si>
  <si>
    <t>IN1920230282</t>
  </si>
  <si>
    <t>07.45% MADHYA PRADESH SGS  21 FEB 2044</t>
  </si>
  <si>
    <t>IN2120230197</t>
  </si>
  <si>
    <t>07.68 UTTAR PRADESH SGS  22 NOV  2034</t>
  </si>
  <si>
    <t>IN3320230177</t>
  </si>
  <si>
    <t>07.72% TAMIL NADU SGS 25 OCT 2033</t>
  </si>
  <si>
    <t>IN3120230286</t>
  </si>
  <si>
    <t>8.50% BOB PERPETUAL BASEL III TIER I ATI SERIES XIII 28 JUL 2025</t>
  </si>
  <si>
    <t>INE028A08224</t>
  </si>
  <si>
    <t>BHARAT PETROLEUM CORPORATION LTD.</t>
  </si>
  <si>
    <t>INE029A01011</t>
  </si>
  <si>
    <t>ZYDUS LIFESCIENCES LTD</t>
  </si>
  <si>
    <t>INE010B01027</t>
  </si>
  <si>
    <t>27320</t>
  </si>
  <si>
    <t>Manufacture of other electronic and electric wires and cables (insulated wire and cable made of steel, copper, aluminium)</t>
  </si>
  <si>
    <t>SAMVARDHANA MOTHERSON INTERNATIONAL LIMITED</t>
  </si>
  <si>
    <t>INE775A01035</t>
  </si>
  <si>
    <t>29304</t>
  </si>
  <si>
    <t>Manufacture of motor vehicle electrical equipment, such as generators, alternators, spark plugs, ignition wiring harnesses, power window and door systems, assembly of purchased gauges into instrument panels, voltage regulators, etc.</t>
  </si>
  <si>
    <t>ZOMATO LTD</t>
  </si>
  <si>
    <t>INE758T01015</t>
  </si>
  <si>
    <t>63999</t>
  </si>
  <si>
    <t>Other information service activities n.e.c.</t>
  </si>
  <si>
    <t>Below Investment Grade</t>
  </si>
  <si>
    <t xml:space="preserve">    (out of above investments classified as default)</t>
  </si>
  <si>
    <t>Total amount of haircut (principal + interest) for investments classified as below investment grade and default as proportion to scheme AUM</t>
  </si>
  <si>
    <t>Total amount due (principal + interest) for investments classified as below investment grade and default</t>
  </si>
  <si>
    <t>7.35% POWERGRID BONDS LXXVI 12 MAR 2034</t>
  </si>
  <si>
    <t>INE752E08734</t>
  </si>
  <si>
    <t>7.55% DME DEVELOPMENT LTD 01 MARCH 2039</t>
  </si>
  <si>
    <t>INE0J7Q07249</t>
  </si>
  <si>
    <t>7.62% NABARD 2029 BONDS SERIES 24H 10 MAY 2029</t>
  </si>
  <si>
    <t>INE261F08EH1</t>
  </si>
  <si>
    <t>7.43% NBFID 16 JUN 2033</t>
  </si>
  <si>
    <t>INE0KUG08019</t>
  </si>
  <si>
    <t>8.05% KOTAK MAHINDRA PRIME LTD 15 MARCH 2029</t>
  </si>
  <si>
    <t>INE916DA7SQ2</t>
  </si>
  <si>
    <t>8.3721% KOTAK MAHINDRA INVESTMENTS LIMITED 20 AUG 2027</t>
  </si>
  <si>
    <t>INE975F07IS6</t>
  </si>
  <si>
    <t>8.60% CICFL SERIES 638 15 MAR 2029</t>
  </si>
  <si>
    <t>INE121A07RY7</t>
  </si>
  <si>
    <t>9.10% SRIRAM FINANCE LTD 18 MARCH 2027</t>
  </si>
  <si>
    <t>INE721A07RZ1</t>
  </si>
  <si>
    <t>6.97% PFC SERIES SR VI CATIII&amp;IV 22 JAN 2036</t>
  </si>
  <si>
    <t>INE134E07AR2</t>
  </si>
  <si>
    <t>Accrued Interest</t>
  </si>
  <si>
    <t>Cash / Bank Balance</t>
  </si>
  <si>
    <t>Current Assets</t>
  </si>
  <si>
    <t>07.48% UTTAR PRADESH SDL 22 MARCH 2044</t>
  </si>
  <si>
    <t>IN3320230359</t>
  </si>
  <si>
    <t>07.48% UTTAR PRADESH SDL 22 MARCH 2040</t>
  </si>
  <si>
    <t>IN3320230334</t>
  </si>
  <si>
    <t>7.52% UTTAR PRADESH SDL 27 MAR 2039</t>
  </si>
  <si>
    <t>IN3320230383</t>
  </si>
  <si>
    <t>7.49% UTTAR PRADESH SDL 27 MAR 2036</t>
  </si>
  <si>
    <t>IN3320230367</t>
  </si>
  <si>
    <t>07.51% UTTAR PRADESH SDL 27 MARCH 2038</t>
  </si>
  <si>
    <t>IN3320230375</t>
  </si>
  <si>
    <t>07.45% MAHARASHTRA SDL 22 MAR 2038</t>
  </si>
  <si>
    <t>IN2220230337</t>
  </si>
  <si>
    <t>07.48% UTTAR PRADESH SDL 22 MARCH 2042</t>
  </si>
  <si>
    <t>IN3320230342</t>
  </si>
  <si>
    <t>07.46% MAHARASHTRA SDL 27 MARCH 2041</t>
  </si>
  <si>
    <t>IN2220230360</t>
  </si>
  <si>
    <t>07.46% UTTAR PRADESH SDL 22 MARCH 2039</t>
  </si>
  <si>
    <t>IN3320230326</t>
  </si>
  <si>
    <t>07.45% MAHARASHTRA SDL 27 MAR 2039</t>
  </si>
  <si>
    <t>IN2220230352</t>
  </si>
  <si>
    <t>7.37% SDL KARNATAKA 13 MAR 2037</t>
  </si>
  <si>
    <t>IN1920230324</t>
  </si>
  <si>
    <t>07.45% MAHARASHTRA SDL 22 MARCH 2039</t>
  </si>
  <si>
    <t>IN2220230345</t>
  </si>
  <si>
    <t>07.48% MAHARASHTRA SDL 27 MARCH  2042</t>
  </si>
  <si>
    <t>IN2220230378</t>
  </si>
  <si>
    <t>7.51% UTTAR PRADESH SDL 27 MAR 2040</t>
  </si>
  <si>
    <t>IN3320230391</t>
  </si>
  <si>
    <t>07.48 UTTAR PRADESH SDL 20 MARCH 2036</t>
  </si>
  <si>
    <t>IN3320230318</t>
  </si>
  <si>
    <t>7.50% TAMIL NADU SDL 27 MAR 2054</t>
  </si>
  <si>
    <t>IN3120230526</t>
  </si>
  <si>
    <t>07.45% MAHARASHTRA SDL 20 MARCH 2038</t>
  </si>
  <si>
    <t>IN2220230303</t>
  </si>
  <si>
    <t>07.49% HARYANA SDL 27 MARCH 2035</t>
  </si>
  <si>
    <t>IN1620230426</t>
  </si>
  <si>
    <t>7.36% SDL TAMILNADU 13 MAR 2054</t>
  </si>
  <si>
    <t>IN3120230476</t>
  </si>
  <si>
    <t>7.38% SDL HARYANA 13-03-2035</t>
  </si>
  <si>
    <t>IN1620230400</t>
  </si>
  <si>
    <t>07.46% KARNATAKA SDL 20 MARCH 2038</t>
  </si>
  <si>
    <t>IN1920230365</t>
  </si>
  <si>
    <t>07.45 HARYANA SDL 20 MARCH 2035</t>
  </si>
  <si>
    <t>IN1620230418</t>
  </si>
  <si>
    <t>7.45% KARNATAKA SDL 20 MARCH 2035</t>
  </si>
  <si>
    <t>IN1920230340</t>
  </si>
  <si>
    <t>7.45% KARNATAKA SDL 20 MARCH 2037</t>
  </si>
  <si>
    <t>IN1920230357</t>
  </si>
  <si>
    <t>07.42% MAHARASHTRA SDL 22 MARCH 2034</t>
  </si>
  <si>
    <t>IN2220230311</t>
  </si>
  <si>
    <t>7.51% BSNL 20 MARCH 2034</t>
  </si>
  <si>
    <t>INE103D08054</t>
  </si>
  <si>
    <t>7.51% BSNL 26-03-2034</t>
  </si>
  <si>
    <t>INE103D08062</t>
  </si>
  <si>
    <t>EMBASSY OFFICE PARKS REIT</t>
  </si>
  <si>
    <t>INE041025011</t>
  </si>
  <si>
    <t>7.81% HPCL SERIES II 13 APR 2032</t>
  </si>
  <si>
    <t>INE094A08119</t>
  </si>
  <si>
    <t>JINDAL STEEL &amp; POWER LIMITED</t>
  </si>
  <si>
    <t>INE749A01030</t>
  </si>
  <si>
    <t>24103</t>
  </si>
  <si>
    <t>Manufacture of steel in ingots or other primary forms, and other semi-finished products of steel</t>
  </si>
  <si>
    <t>ASHOK LEYLAND LIMITED</t>
  </si>
  <si>
    <t>INE208A01029</t>
  </si>
  <si>
    <t>29102</t>
  </si>
  <si>
    <t>Manufacture of commercial vehicles such as vans, lorries, over-the-road tractors for semi-trailers etc.</t>
  </si>
  <si>
    <t>8.02% ICICI HOME FINANCE COMAPNY LIMITED 19 APRIL 2029</t>
  </si>
  <si>
    <t>INE071G07678</t>
  </si>
  <si>
    <t>07.68% NABARD SERIES 24F 30 APR 2029</t>
  </si>
  <si>
    <t>INE261F08EG3</t>
  </si>
  <si>
    <t>8.29% AXIS FINANCE LIMITED 19 AUGUST 2027</t>
  </si>
  <si>
    <t>INE891K07978</t>
  </si>
  <si>
    <t>8.05% KOTAK MAHINDRA PRIME 24 APRIL 2029</t>
  </si>
  <si>
    <t>INE916DA7SS8</t>
  </si>
  <si>
    <t>7.9866% KOTAK MAHINDRA PRIME  17 SEP 2027</t>
  </si>
  <si>
    <t>INE916DA7RX0</t>
  </si>
  <si>
    <t>8.59% CIFCL 30APRIL 2029</t>
  </si>
  <si>
    <t>INE121A07SA5</t>
  </si>
  <si>
    <t>8.54% CHOLAMANDALAM INVESTMENT AND FINANACE 12 APRIL 2029</t>
  </si>
  <si>
    <t>INE121A07RZ4</t>
  </si>
  <si>
    <t>07.65% RECL SERIES 215 30 NOV 2037</t>
  </si>
  <si>
    <t>INE020B08DZ4</t>
  </si>
  <si>
    <t>06.87% IRFC SERIES 163 14 APR 2032</t>
  </si>
  <si>
    <t>INE053F08163</t>
  </si>
  <si>
    <t>07.10% GOVT. STOCK 08 APRIL 2034</t>
  </si>
  <si>
    <t>IN0020240019</t>
  </si>
  <si>
    <t>07.23% GOVT. STOCK 15 APRIL 2039</t>
  </si>
  <si>
    <t>IN0020240027</t>
  </si>
  <si>
    <t>07.49% TAMIL NADU SDL 24 APRIL 2034</t>
  </si>
  <si>
    <t>IN3120240038</t>
  </si>
  <si>
    <t>07.52% HARYANA SGS 02 MAY 2034</t>
  </si>
  <si>
    <t>IN1620240029</t>
  </si>
  <si>
    <t>07.45% MAHARASHTRA SDL 10 APRIL 2041</t>
  </si>
  <si>
    <t>IN2220240047</t>
  </si>
  <si>
    <t>07.49% TAMIL NADU SGS 02 FEB 2044</t>
  </si>
  <si>
    <t>IN3120240046</t>
  </si>
  <si>
    <t>07.48% HARYANA SDL 18 APRIL 2034</t>
  </si>
  <si>
    <t>IN1620240011</t>
  </si>
  <si>
    <t>*</t>
  </si>
  <si>
    <t>APL APOLLO TUBES LTD</t>
  </si>
  <si>
    <t>INE702C01027</t>
  </si>
  <si>
    <t>24311</t>
  </si>
  <si>
    <t>Manufacture of tubes, pipes and hollow profiles and of tube or pipe fittings of cast-iron/cast-steel</t>
  </si>
  <si>
    <t>BHARAT ELECTRONICS LIMITED</t>
  </si>
  <si>
    <t>INE263A01024</t>
  </si>
  <si>
    <t>26515</t>
  </si>
  <si>
    <t>Manufacture of radar equipment, gps devices, search, detection, navigation, aeronautical and nautical equipment</t>
  </si>
  <si>
    <t>7.68% LIC HOUSING FINANCE LTD 29TH MAY 2034</t>
  </si>
  <si>
    <t>INE115A07QR5</t>
  </si>
  <si>
    <t>7.53% REC LIMITED 31 MAY 2034</t>
  </si>
  <si>
    <t>INE020B08FB0</t>
  </si>
  <si>
    <t>7.93% BAJAJ FINANCE LTD 02 MAY 2034</t>
  </si>
  <si>
    <t>INE296A07SY5</t>
  </si>
  <si>
    <t>8.65% CICFL_SERIES 643 28 MAY 2029</t>
  </si>
  <si>
    <t>INE121A07SD9</t>
  </si>
  <si>
    <t>8.137% TATA CAPITAL LIMITED 21 MARCH 2029</t>
  </si>
  <si>
    <t>INE976I07CV5</t>
  </si>
  <si>
    <t>8.13% KOTAK MAHINDRA PRIME LIMITED 18 AUGUST 2027</t>
  </si>
  <si>
    <t>INE916DA7ST6</t>
  </si>
  <si>
    <t>06.90% IRFCL SERIES 150 05 JUN 2035</t>
  </si>
  <si>
    <t>INE053F07CD7</t>
  </si>
  <si>
    <t>06.73% IRFC SERIES 151 06 JUL 2035</t>
  </si>
  <si>
    <t>INE053F07CQ9</t>
  </si>
  <si>
    <t>07.34 GOVT. STOCK 22 APRIL 2064</t>
  </si>
  <si>
    <t>IN0020240035</t>
  </si>
  <si>
    <t>07.46% GOVT. STOCK 06 NOV 2073</t>
  </si>
  <si>
    <t>IN0020230127</t>
  </si>
  <si>
    <t>07.43% TAMIL NADU SGS 08 MAY 2034</t>
  </si>
  <si>
    <t>IN3120240053</t>
  </si>
  <si>
    <t>07.68% SIDBI SERIES IX  10 AUG 2027</t>
  </si>
  <si>
    <t>INE556F08KP4</t>
  </si>
  <si>
    <t>* Percentage to portfolio is less than 0.01%</t>
  </si>
  <si>
    <t>29302</t>
  </si>
  <si>
    <t>Manufacture of parts and accessories of bodies for motor vehicles such as safety belts, airbags, doors, bumpers</t>
  </si>
  <si>
    <t>UNO MINDA LTD</t>
  </si>
  <si>
    <t>INE405E01023</t>
  </si>
  <si>
    <t>GODREJ PROPERTIES LTD</t>
  </si>
  <si>
    <t>INE484J01027</t>
  </si>
  <si>
    <t>41001</t>
  </si>
  <si>
    <t>Construction of buildings carried out on own-account basis or on a fee or contract basis</t>
  </si>
  <si>
    <t>42209</t>
  </si>
  <si>
    <t>Construction of utility projects n.e.c.</t>
  </si>
  <si>
    <t>AVENUE SUPERMARTS LTD</t>
  </si>
  <si>
    <t>INE192R01011</t>
  </si>
  <si>
    <t>47110</t>
  </si>
  <si>
    <t>Retail sale in non-specialized stores with food, beverages or tobacco predominating</t>
  </si>
  <si>
    <t>PHOENIX MILLS LTD</t>
  </si>
  <si>
    <t>INE211B01039</t>
  </si>
  <si>
    <t>08.30% NTPC  SERIES 67 15 JAN 2029</t>
  </si>
  <si>
    <t>INE733E07KJ7</t>
  </si>
  <si>
    <t>7.93% TATA POWER RENEWABLE ENERGY LIMITED 26 JUNE 2029</t>
  </si>
  <si>
    <t>INE607M08097</t>
  </si>
  <si>
    <t>6.94% NHAI 30 DEC 2036</t>
  </si>
  <si>
    <t>INE906B07II1</t>
  </si>
  <si>
    <t>7.36% SBI LTB 27 JUNE 2039</t>
  </si>
  <si>
    <t>INE062A08421</t>
  </si>
  <si>
    <t>7.75% HDFC (SERIES US 006) 13-JUN-2033</t>
  </si>
  <si>
    <t>INE040A08AF2</t>
  </si>
  <si>
    <t>7.64% NABARD 06 DEC 2029</t>
  </si>
  <si>
    <t>INE261F08EJ7</t>
  </si>
  <si>
    <t>7.68% SIDBI 10 SEPT 2027</t>
  </si>
  <si>
    <t>INE556F08KQ2</t>
  </si>
  <si>
    <t>7.44% IRFC 13 JUNE 2034</t>
  </si>
  <si>
    <t>INE053F08395</t>
  </si>
  <si>
    <t>8.06% BAJAJ FINANCE LTD 15 MAY 2029</t>
  </si>
  <si>
    <t>INE296A07SZ2</t>
  </si>
  <si>
    <t>7.35% RECL 31 JULY 2034</t>
  </si>
  <si>
    <t>INE020B08FE4</t>
  </si>
  <si>
    <t>8.64% CHOLAMANDALAM INVESTMENT AND FINANCE COMPANY LIMITED 26 JUNE 29</t>
  </si>
  <si>
    <t>INE121A07SE7</t>
  </si>
  <si>
    <t>07.55% PFC   SERIES III CATEGORY III &amp; IV  01 AUG 2038</t>
  </si>
  <si>
    <t>INE134E07CK3</t>
  </si>
  <si>
    <t>07.75% RAJASTHAN SDL 29 NOV 2035</t>
  </si>
  <si>
    <t>IN2920230330</t>
  </si>
  <si>
    <t>07.37% RAJASTHAN SDL 29 MAY 2039</t>
  </si>
  <si>
    <t>IN2920240099</t>
  </si>
  <si>
    <t>07.41% KARNATAKA SGS 06 MARCH 2036</t>
  </si>
  <si>
    <t>IN1920230308</t>
  </si>
  <si>
    <t>07.33% HARYANA SGS 26 JUNE 2036</t>
  </si>
  <si>
    <t>IN1620240078</t>
  </si>
  <si>
    <t>07.53% ANDHRA PRADESH SGS 02 MAY 2036</t>
  </si>
  <si>
    <t>IN1020240090</t>
  </si>
  <si>
    <t>07.77% ANDHRA PRADESH SGS 01 MARCH 2040</t>
  </si>
  <si>
    <t>IN1020220704</t>
  </si>
  <si>
    <t>07.38% UP SDL 13 MAR 2034</t>
  </si>
  <si>
    <t>IN3320230284</t>
  </si>
  <si>
    <t>8.40% GODREJ PROPERTIES LIMITED 25 JAN 2028</t>
  </si>
  <si>
    <t>INE484J08089</t>
  </si>
  <si>
    <t>07.53% ICIC BANK LTD 03 JULY 2034</t>
  </si>
  <si>
    <t>INE090A08UL3</t>
  </si>
  <si>
    <t>7.36% SBI LTB 11 JULY 2039</t>
  </si>
  <si>
    <t>INE062A08439</t>
  </si>
  <si>
    <t>8.07% ICICI HOME FINANCE 01 OCT 2027</t>
  </si>
  <si>
    <t>INE071G07702</t>
  </si>
  <si>
    <t>7.43% NATIONAL BANK FOR FINANCING INFRASTRUCTURE AND DEVELOPMENT 04 JULY 2034</t>
  </si>
  <si>
    <t>INE0KUG08035</t>
  </si>
  <si>
    <t>7.39% IRFC SERIES 180 15 JULY 2034</t>
  </si>
  <si>
    <t>INE053F08403</t>
  </si>
  <si>
    <t>7.28% HOUSING AND URBAN DEVELOPMENT CORPORATION LIMITED 18 JULY 2029</t>
  </si>
  <si>
    <t>INE031A08905</t>
  </si>
  <si>
    <t>8.33% PNB HOUSING FINANCE LIMITED 04 JULY 2029</t>
  </si>
  <si>
    <t>INE572E07159</t>
  </si>
  <si>
    <t>08.08% KMPL 21 OCT 2027</t>
  </si>
  <si>
    <t>INE916DA7SV2</t>
  </si>
  <si>
    <t>7.45% REC LTD 31 AUG 2035</t>
  </si>
  <si>
    <t>INE020B08FG9</t>
  </si>
  <si>
    <t>07.03% IRFC  SERIES 160 30 JUL 2036</t>
  </si>
  <si>
    <t>INE053F08114</t>
  </si>
  <si>
    <t>6.89% IRFC BOND SERIES 159 19JULY 2031</t>
  </si>
  <si>
    <t>INE053F08106</t>
  </si>
  <si>
    <t>07.31% TAMIL NADU SDL 10 JULY 2054</t>
  </si>
  <si>
    <t>IN3120240145</t>
  </si>
  <si>
    <t>7.36% INDIAN OIL CORPORATION LTD SERIES XXVI  16 JUL 2029</t>
  </si>
  <si>
    <t>INE242A08551</t>
  </si>
  <si>
    <t>ALKEM LABORATORIES LTD.</t>
  </si>
  <si>
    <t>INE540L01014</t>
  </si>
  <si>
    <t>21009</t>
  </si>
  <si>
    <t>Manufacture of other pharmaceutical and botanical products n.e.c. like hina powder etc.</t>
  </si>
  <si>
    <t>INFO EDGE (INDIA) LTD</t>
  </si>
  <si>
    <t>INE663F01024</t>
  </si>
  <si>
    <t>63122</t>
  </si>
  <si>
    <t>Operation of other websites that act as portals to the internet, such as media sites providing periodically updated content</t>
  </si>
  <si>
    <t>BAJAJ FINSERV LIMITED</t>
  </si>
  <si>
    <t>INE918I01026</t>
  </si>
  <si>
    <t>64200</t>
  </si>
  <si>
    <t>Activities of holding companies</t>
  </si>
  <si>
    <t>HDFC LIFE INSURANCE CO LTD</t>
  </si>
  <si>
    <t>INE795G01014</t>
  </si>
  <si>
    <t>7.42% STATE BANK OF INDIA 29 AUG 2039 CALL 29 AUG 2034</t>
  </si>
  <si>
    <t>INE062A08447</t>
  </si>
  <si>
    <t>7.95% ICICI HOME FINNCE LIMITED 16 NOVEMBER 2027</t>
  </si>
  <si>
    <t>INE071G07710</t>
  </si>
  <si>
    <t>7.61% LIC HOUSING FINANCE LTD 29TH AUGUST 2034</t>
  </si>
  <si>
    <t>INE115A07QV7</t>
  </si>
  <si>
    <t>7.36% NABFID 12 AUGUST 2044</t>
  </si>
  <si>
    <t>INE0KUG08043</t>
  </si>
  <si>
    <t>8.05% AXIS FINANCE LIMITED 25 APRIL 2028</t>
  </si>
  <si>
    <t>INE891K07994</t>
  </si>
  <si>
    <t>7.98% BAJAJ FINANCE LTD 31 JULY 2029</t>
  </si>
  <si>
    <t>INE296A07TD7</t>
  </si>
  <si>
    <t>07.31% REC LIMITED 30 SEPT 2039</t>
  </si>
  <si>
    <t>INE020B08FI5</t>
  </si>
  <si>
    <t>7.95% TATA CAPITAL LIMITED 08 FEB 2028</t>
  </si>
  <si>
    <t>INE306N07NI9</t>
  </si>
  <si>
    <t>8.15% AXIS FINANCE LIMITED 22 MAY 2029</t>
  </si>
  <si>
    <t>INE891K07986</t>
  </si>
  <si>
    <t>07.48 MAHARASHTRA SGS 07 FEB  2035</t>
  </si>
  <si>
    <t>IN2220230212</t>
  </si>
  <si>
    <t>07.21% MAHARASHTRA SGS 21 AUG 2035</t>
  </si>
  <si>
    <t>IN2220240146</t>
  </si>
  <si>
    <t>07.46 MAHARASHTRA SGS 21 FEB 2035</t>
  </si>
  <si>
    <t>IN2220230238</t>
  </si>
  <si>
    <t>07.38% SDL TAMIL NADU 29 MAY 2034</t>
  </si>
  <si>
    <t>IN3120240087</t>
  </si>
  <si>
    <t>07.26% HARYANA SGS 07 AUG 2036</t>
  </si>
  <si>
    <t>IN1620240110</t>
  </si>
  <si>
    <t>07.26 MADHYA PRADESH SGS 28 AUG 2038</t>
  </si>
  <si>
    <t>IN2120240030</t>
  </si>
  <si>
    <t>07.24% MAHARASHTRA SGS 28 AUG 2039</t>
  </si>
  <si>
    <t>IN2220240195</t>
  </si>
  <si>
    <t>07.22% MAHARASHTRA SDL 07 AUG 2034</t>
  </si>
  <si>
    <t>IN2220240104</t>
  </si>
  <si>
    <t>07.24% HARYANA SGS 28 AUG 2036</t>
  </si>
  <si>
    <t>IN1620240144</t>
  </si>
  <si>
    <t>7.26% BANK OF BARODA  LTB SERIES V 09 SEPT 2034</t>
  </si>
  <si>
    <t>INE028A08356</t>
  </si>
  <si>
    <t>07.33% SBI TIER-II 20 SEP 2039 CALL 20 SEP 2034</t>
  </si>
  <si>
    <t>INE062A08454</t>
  </si>
  <si>
    <t>7.75% LIC HOUSING FINANCE LTD. 23RD AUGUST, 2029</t>
  </si>
  <si>
    <t>INE115A07QU9</t>
  </si>
  <si>
    <t>7.95% ICICI HOME FINANCE COMPANY LIMITED 20 DEC 2027</t>
  </si>
  <si>
    <t>INE071G07728</t>
  </si>
  <si>
    <t>7.30% POWER FINANCE CORPORATION LIMITED 16 OCT 2034</t>
  </si>
  <si>
    <t>INE134E08NC5</t>
  </si>
  <si>
    <t>7.22% POWER FINANCE CORPORATION LIMITED 15 OCT 2039</t>
  </si>
  <si>
    <t>INE134E08NE1</t>
  </si>
  <si>
    <t>08.83% IRFC (SERIES- 71 C) 14-MAY-2033</t>
  </si>
  <si>
    <t>INE053F09HF7</t>
  </si>
  <si>
    <t>07.59% HARYANA SGS 04-10-2035</t>
  </si>
  <si>
    <t>IN1620230244</t>
  </si>
  <si>
    <t>07.26% MADHYA PRADESH SGS 2035</t>
  </si>
  <si>
    <t>IN2120240014</t>
  </si>
  <si>
    <t>7.81% SDL UTTAR PRADESH  29 MAR 2034</t>
  </si>
  <si>
    <t>IN3320220194</t>
  </si>
  <si>
    <t>07.23% MAHARASHTRA SGS 04 SEPT 2035</t>
  </si>
  <si>
    <t>IN2220240229</t>
  </si>
  <si>
    <t>07.12% MAHARASHTRA SDL 25 SEP 2043</t>
  </si>
  <si>
    <t>IN2220240336</t>
  </si>
  <si>
    <t>07.12% MAHARASHTRA SDL 25 SEPT 2038</t>
  </si>
  <si>
    <t>IN2220240328</t>
  </si>
  <si>
    <t>07.31% KARNATAKA SDL 12 JAN 2035</t>
  </si>
  <si>
    <t>IN1920210268</t>
  </si>
  <si>
    <t>07.25 % HARYANA SGS 04 SEPT 2036</t>
  </si>
  <si>
    <t>IN1620240151</t>
  </si>
  <si>
    <t>7.09% GSEC 05 AUG 2054</t>
  </si>
  <si>
    <t>IN0020240118</t>
  </si>
  <si>
    <t>07.63% MAHARASHTRA SGS  31-JAN-2035</t>
  </si>
  <si>
    <t>IN2220230196</t>
  </si>
  <si>
    <t>07.65% UTTAR PRADESH SGS 27 DEC 2034</t>
  </si>
  <si>
    <t>IN3320230243</t>
  </si>
  <si>
    <t>7.08% POWER GRID 25 OCT 2034</t>
  </si>
  <si>
    <t>INE752E08767</t>
  </si>
  <si>
    <t>8.25% CHOLAMANDALAM INVESTMENT AND FINANCE CO LTD 04 OCT 2029</t>
  </si>
  <si>
    <t>INE121A07SI8</t>
  </si>
  <si>
    <t>7.70% BAJAJ FINANCE LTD SECURED REDEEMABLE NCD 04 OCT 2034</t>
  </si>
  <si>
    <t>INE296A07TE5</t>
  </si>
  <si>
    <t>06.79% GOVT. STOCK 07 OCT 2034</t>
  </si>
  <si>
    <t>IN0020240126</t>
  </si>
  <si>
    <t>8.15% GODREJ INDUSTRIES LIMITED 22 NOV 2029</t>
  </si>
  <si>
    <t>INE233A08147</t>
  </si>
  <si>
    <t>20119</t>
  </si>
  <si>
    <t>Manufacture of organic and inorganic chemical compounds n.e.c.</t>
  </si>
  <si>
    <t>7.43% JAMNAGAR UTILITIES &amp; POWER PVT. LTD  24-OCT-2034</t>
  </si>
  <si>
    <t>INE936D07190</t>
  </si>
  <si>
    <t>8.90% BHARTI TELECOM LIMITED 05 NOV 2031</t>
  </si>
  <si>
    <t>INE403D08249</t>
  </si>
  <si>
    <t>8.90% BHARTI TELECOM LIMITED 03 NOV 2034</t>
  </si>
  <si>
    <t>INE403D08215</t>
  </si>
  <si>
    <t>7.23% STATE BANK OF INDIA  LTB SERIES-3 19 NOVEMBER 2039</t>
  </si>
  <si>
    <t>INE062A08470</t>
  </si>
  <si>
    <t>06.92% GOVT. STOCK 18 NOV 2039</t>
  </si>
  <si>
    <t>IN0020240134</t>
  </si>
  <si>
    <t>Portfolio Statement as on November 29,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</si>
</sst>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
      <sz val="9"/>
      <color theme="1"/>
      <name val="Calibri Light"/>
      <family val="1"/>
      <scheme val="maj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7" fillId="0" borderId="0"/>
    <xf numFmtId="0" fontId="8" fillId="0" borderId="0"/>
  </cellStyleXfs>
  <cellXfs count="120">
    <xf numFmtId="0" fontId="0" fillId="0" borderId="0" xfId="0" applyAlignment="1">
      <alignment wrapText="1" readingOrder="1"/>
    </xf>
    <xf numFmtId="0" fontId="9" fillId="0" borderId="0" xfId="1" applyFont="1" applyAlignment="1">
      <alignment horizontal="left" vertical="center"/>
    </xf>
    <xf numFmtId="4" fontId="5" fillId="0" borderId="0" xfId="2" applyNumberFormat="1" applyFont="1" applyAlignment="1">
      <alignment horizontal="center" vertical="center"/>
    </xf>
    <xf numFmtId="4" fontId="5" fillId="0" borderId="0" xfId="2" applyNumberFormat="1" applyFont="1"/>
    <xf numFmtId="0" fontId="5" fillId="0" borderId="0" xfId="2" applyFont="1" applyAlignment="1">
      <alignment wrapText="1"/>
    </xf>
    <xf numFmtId="0" fontId="5" fillId="0" borderId="1" xfId="2" applyFont="1" applyBorder="1" applyAlignment="1">
      <alignment wrapText="1"/>
    </xf>
    <xf numFmtId="0" fontId="6" fillId="0" borderId="2" xfId="2" applyFont="1" applyBorder="1" applyAlignment="1">
      <alignment horizontal="center" vertical="center" wrapText="1"/>
    </xf>
    <xf numFmtId="4" fontId="6" fillId="0" borderId="2" xfId="2" applyNumberFormat="1" applyFont="1" applyBorder="1" applyAlignment="1">
      <alignment horizontal="center" vertical="center" wrapText="1"/>
    </xf>
    <xf numFmtId="0" fontId="6" fillId="0" borderId="2" xfId="2" applyFont="1" applyBorder="1" applyAlignment="1">
      <alignment vertical="center" wrapText="1"/>
    </xf>
    <xf numFmtId="0" fontId="5" fillId="0" borderId="2" xfId="2" applyFont="1" applyBorder="1" applyAlignment="1">
      <alignment vertical="center" wrapText="1"/>
    </xf>
    <xf numFmtId="4" fontId="5" fillId="0" borderId="2" xfId="2" applyNumberFormat="1" applyFont="1" applyBorder="1" applyAlignment="1">
      <alignment vertical="center" wrapText="1"/>
    </xf>
    <xf numFmtId="4" fontId="5" fillId="0" borderId="2" xfId="2" applyNumberFormat="1" applyFont="1" applyBorder="1" applyAlignment="1">
      <alignment horizontal="right" vertical="center" wrapText="1"/>
    </xf>
    <xf numFmtId="0" fontId="5" fillId="0" borderId="2" xfId="2" applyFont="1" applyBorder="1" applyAlignment="1">
      <alignment horizontal="center" vertical="center" wrapText="1"/>
    </xf>
    <xf numFmtId="0" fontId="5" fillId="0" borderId="2" xfId="2" applyFont="1" applyBorder="1" applyAlignment="1">
      <alignment horizontal="left" vertical="center" wrapText="1"/>
    </xf>
    <xf numFmtId="4" fontId="6" fillId="0" borderId="2" xfId="2" applyNumberFormat="1" applyFont="1" applyBorder="1" applyAlignment="1">
      <alignment horizontal="right" vertical="center" wrapText="1"/>
    </xf>
    <xf numFmtId="0" fontId="6" fillId="0" borderId="2" xfId="2" applyFont="1" applyBorder="1" applyAlignment="1">
      <alignment vertical="center"/>
    </xf>
    <xf numFmtId="0" fontId="5" fillId="0" borderId="0" xfId="2" applyFont="1"/>
    <xf numFmtId="0" fontId="6" fillId="0" borderId="0" xfId="2" applyFont="1" applyAlignment="1">
      <alignment horizontal="center" vertical="center"/>
    </xf>
    <xf numFmtId="4" fontId="6" fillId="0" borderId="0" xfId="2" applyNumberFormat="1" applyFont="1" applyAlignment="1">
      <alignment horizontal="center" vertical="center"/>
    </xf>
    <xf numFmtId="4" fontId="5" fillId="0" borderId="0" xfId="2" applyNumberFormat="1" applyFont="1" applyAlignment="1">
      <alignment horizontal="center" vertical="center" wrapText="1"/>
    </xf>
    <xf numFmtId="4" fontId="6" fillId="0" borderId="0" xfId="2" applyNumberFormat="1" applyFont="1" applyAlignment="1">
      <alignment horizontal="center" vertical="center" wrapText="1"/>
    </xf>
    <xf numFmtId="0" fontId="6" fillId="0" borderId="0" xfId="2" applyFont="1" applyAlignment="1">
      <alignment vertical="center"/>
    </xf>
    <xf numFmtId="0" fontId="5" fillId="0" borderId="0" xfId="2" applyFont="1" applyAlignment="1">
      <alignment vertical="center"/>
    </xf>
    <xf numFmtId="4" fontId="5" fillId="0" borderId="0" xfId="2" applyNumberFormat="1" applyFont="1" applyAlignment="1">
      <alignment vertical="center"/>
    </xf>
    <xf numFmtId="164" fontId="5" fillId="0" borderId="0" xfId="2" applyNumberFormat="1" applyFont="1" applyAlignment="1">
      <alignment horizontal="center" vertical="center"/>
    </xf>
    <xf numFmtId="4" fontId="5" fillId="0" borderId="0" xfId="0" applyNumberFormat="1" applyFont="1" applyAlignment="1">
      <alignment horizontal="center" vertical="center"/>
    </xf>
    <xf numFmtId="4" fontId="5" fillId="0" borderId="0" xfId="0" applyNumberFormat="1" applyFont="1" applyAlignment="1"/>
    <xf numFmtId="0" fontId="5" fillId="0" borderId="0" xfId="0" applyFont="1" applyAlignment="1"/>
    <xf numFmtId="0" fontId="5" fillId="0" borderId="0" xfId="0" applyFont="1">
      <alignment wrapText="1"/>
    </xf>
    <xf numFmtId="0" fontId="5" fillId="0" borderId="1" xfId="0" applyFont="1" applyBorder="1" applyAlignment="1">
      <alignment horizontal="center" vertical="center" wrapText="1"/>
    </xf>
    <xf numFmtId="0" fontId="5" fillId="0" borderId="1" xfId="0" applyFont="1" applyBorder="1">
      <alignment wrapText="1"/>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5" fillId="0" borderId="2" xfId="0" applyNumberFormat="1" applyFont="1" applyBorder="1" applyAlignment="1">
      <alignment horizontal="center" vertical="center" wrapText="1"/>
    </xf>
    <xf numFmtId="4" fontId="6"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6" fillId="0" borderId="2" xfId="0" applyFont="1" applyBorder="1" applyAlignment="1">
      <alignment vertical="center" wrapText="1"/>
    </xf>
    <xf numFmtId="4" fontId="6" fillId="0" borderId="2" xfId="0" applyNumberFormat="1" applyFont="1" applyBorder="1" applyAlignment="1">
      <alignment vertical="center" wrapText="1"/>
    </xf>
    <xf numFmtId="0" fontId="5" fillId="0" borderId="2" xfId="0" applyFont="1" applyBorder="1" applyAlignment="1">
      <alignment vertical="center" wrapText="1"/>
    </xf>
    <xf numFmtId="4" fontId="5" fillId="0" borderId="2" xfId="0" applyNumberFormat="1" applyFont="1" applyBorder="1" applyAlignment="1">
      <alignment vertical="center" wrapText="1"/>
    </xf>
    <xf numFmtId="4" fontId="5" fillId="0" borderId="2" xfId="0" applyNumberFormat="1" applyFont="1" applyBorder="1" applyAlignment="1">
      <alignment horizontal="right" vertical="center" wrapText="1"/>
    </xf>
    <xf numFmtId="0" fontId="11" fillId="0" borderId="2" xfId="0" applyFont="1" applyBorder="1" applyAlignment="1">
      <alignment horizontal="right" vertical="center" wrapText="1"/>
    </xf>
    <xf numFmtId="0" fontId="6" fillId="0" borderId="2" xfId="0" applyFont="1" applyBorder="1" applyAlignment="1">
      <alignment vertical="center"/>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4" fontId="5" fillId="0" borderId="2" xfId="0" applyNumberFormat="1" applyFont="1" applyBorder="1" applyAlignment="1">
      <alignment horizontal="left" vertical="center" wrapText="1"/>
    </xf>
    <xf numFmtId="0" fontId="5" fillId="0" borderId="2" xfId="0" applyFont="1" applyBorder="1" applyAlignment="1">
      <alignment vertical="center"/>
    </xf>
    <xf numFmtId="4" fontId="5" fillId="0" borderId="2" xfId="0" applyNumberFormat="1" applyFont="1" applyBorder="1" applyAlignment="1">
      <alignment vertical="center"/>
    </xf>
    <xf numFmtId="0" fontId="12" fillId="0" borderId="2" xfId="0" applyFont="1" applyBorder="1" applyAlignment="1">
      <alignment horizontal="left" vertical="center"/>
    </xf>
    <xf numFmtId="4" fontId="12" fillId="0" borderId="2" xfId="0" applyNumberFormat="1" applyFont="1" applyBorder="1" applyAlignment="1">
      <alignment horizontal="lef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4" fontId="6" fillId="0" borderId="2" xfId="0" applyNumberFormat="1" applyFont="1" applyBorder="1" applyAlignment="1">
      <alignment horizontal="right" vertical="center"/>
    </xf>
    <xf numFmtId="0" fontId="6" fillId="0" borderId="0" xfId="0" applyFont="1" applyAlignment="1">
      <alignment horizontal="center" vertical="center"/>
    </xf>
    <xf numFmtId="4" fontId="6" fillId="0" borderId="0" xfId="0" applyNumberFormat="1" applyFont="1" applyAlignment="1">
      <alignment horizontal="center" vertical="center"/>
    </xf>
    <xf numFmtId="4" fontId="5"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vertical="center"/>
    </xf>
    <xf numFmtId="0" fontId="5" fillId="0" borderId="0" xfId="0" applyFont="1" applyAlignment="1">
      <alignment vertical="center"/>
    </xf>
    <xf numFmtId="4" fontId="5" fillId="0" borderId="0" xfId="0" applyNumberFormat="1" applyFont="1" applyAlignment="1">
      <alignment vertical="center"/>
    </xf>
    <xf numFmtId="164" fontId="5" fillId="0" borderId="0" xfId="0" applyNumberFormat="1"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9" fillId="0" borderId="0" xfId="1" applyFont="1" applyAlignment="1">
      <alignment horizontal="center" vertical="center"/>
    </xf>
    <xf numFmtId="0" fontId="10" fillId="0" borderId="2" xfId="0" applyFont="1" applyBorder="1" applyAlignment="1">
      <alignment horizontal="center" vertical="center" wrapText="1"/>
    </xf>
    <xf numFmtId="0" fontId="6" fillId="0" borderId="2" xfId="0" applyFont="1" applyBorder="1" applyAlignment="1">
      <alignment horizontal="left"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12" fillId="0" borderId="2" xfId="0" applyFont="1" applyBorder="1" applyAlignment="1">
      <alignment horizontal="center" vertical="center"/>
    </xf>
    <xf numFmtId="0" fontId="5" fillId="0" borderId="0" xfId="0" applyFont="1" applyAlignment="1">
      <alignment horizontal="center" vertical="center" wrapText="1"/>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4" fontId="5" fillId="0" borderId="0" xfId="0" applyNumberFormat="1" applyFont="1" applyAlignment="1">
      <alignment horizontal="left" vertical="center"/>
    </xf>
    <xf numFmtId="4" fontId="5" fillId="0" borderId="0" xfId="0" applyNumberFormat="1" applyFont="1" applyAlignment="1">
      <alignment horizontal="left"/>
    </xf>
    <xf numFmtId="0" fontId="5" fillId="0" borderId="0" xfId="0" applyFont="1" applyAlignment="1">
      <alignment horizontal="left"/>
    </xf>
    <xf numFmtId="4" fontId="10" fillId="0" borderId="2" xfId="0" applyNumberFormat="1" applyFont="1" applyBorder="1" applyAlignment="1">
      <alignment horizontal="left" vertical="center" wrapText="1"/>
    </xf>
    <xf numFmtId="4" fontId="6" fillId="0" borderId="2" xfId="0" applyNumberFormat="1" applyFont="1" applyBorder="1" applyAlignment="1">
      <alignment horizontal="left" vertical="center" wrapText="1"/>
    </xf>
    <xf numFmtId="4" fontId="5" fillId="0" borderId="2" xfId="0" applyNumberFormat="1" applyFont="1" applyBorder="1" applyAlignment="1">
      <alignment horizontal="left" vertical="center"/>
    </xf>
    <xf numFmtId="0" fontId="6" fillId="0" borderId="0" xfId="0" applyFont="1" applyAlignment="1">
      <alignment horizontal="left" vertical="center"/>
    </xf>
    <xf numFmtId="4" fontId="6" fillId="0" borderId="0" xfId="0" applyNumberFormat="1" applyFont="1" applyAlignment="1">
      <alignment horizontal="left" vertical="center"/>
    </xf>
    <xf numFmtId="4" fontId="5" fillId="0" borderId="0" xfId="0" applyNumberFormat="1" applyFont="1" applyAlignment="1">
      <alignment horizontal="left" vertical="center" wrapText="1"/>
    </xf>
    <xf numFmtId="4" fontId="6" fillId="0" borderId="0" xfId="0" applyNumberFormat="1" applyFont="1" applyAlignment="1">
      <alignment horizontal="left" vertical="center" wrapText="1"/>
    </xf>
    <xf numFmtId="0" fontId="5" fillId="0" borderId="0" xfId="0" applyFont="1" applyAlignment="1">
      <alignment horizontal="left"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4" fillId="0" borderId="2" xfId="2" applyFont="1" applyBorder="1" applyAlignment="1">
      <alignment vertical="center" wrapText="1"/>
    </xf>
    <xf numFmtId="0" fontId="5" fillId="0" borderId="3" xfId="0" applyFont="1" applyBorder="1" applyAlignment="1">
      <alignment vertical="center"/>
    </xf>
    <xf numFmtId="0" fontId="5" fillId="0" borderId="4" xfId="0" applyFont="1" applyBorder="1" applyAlignment="1">
      <alignment vertical="center"/>
    </xf>
    <xf numFmtId="4" fontId="6" fillId="0" borderId="4" xfId="0" applyNumberFormat="1" applyFont="1" applyBorder="1" applyAlignment="1">
      <alignment horizontal="center" vertical="center" wrapText="1"/>
    </xf>
    <xf numFmtId="4" fontId="5" fillId="0" borderId="4"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3" fillId="0" borderId="0" xfId="0" applyFont="1" applyAlignment="1">
      <alignment vertical="center" wrapText="1" readingOrder="1"/>
    </xf>
    <xf numFmtId="0" fontId="14" fillId="0" borderId="0" xfId="0" applyFont="1">
      <alignment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xf>
    <xf numFmtId="4" fontId="1" fillId="0" borderId="2" xfId="0" applyNumberFormat="1" applyFont="1" applyBorder="1" applyAlignment="1">
      <alignment horizontal="right" vertical="center" wrapText="1"/>
    </xf>
    <xf numFmtId="164" fontId="5" fillId="0" borderId="2" xfId="0" applyNumberFormat="1"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4"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xf>
    <xf numFmtId="4" fontId="5" fillId="0" borderId="5"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5" xfId="0" applyNumberFormat="1" applyFont="1" applyBorder="1" applyAlignment="1">
      <alignment horizontal="center" vertical="center"/>
    </xf>
    <xf numFmtId="0" fontId="0" fillId="0" borderId="5" xfId="0" applyBorder="1" applyAlignment="1">
      <alignment horizontal="center" vertical="center" wrapText="1"/>
    </xf>
    <xf numFmtId="0" fontId="6" fillId="0" borderId="0" xfId="2" applyFont="1" applyAlignment="1">
      <alignment horizontal="center" vertical="center" wrapText="1"/>
    </xf>
    <xf numFmtId="164" fontId="5" fillId="0" borderId="2" xfId="2" applyNumberFormat="1" applyFont="1" applyBorder="1" applyAlignment="1">
      <alignment horizontal="center" vertical="center"/>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0</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0</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0</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209550</xdr:colOff>
      <xdr:row>0</xdr:row>
      <xdr:rowOff>95250</xdr:rowOff>
    </xdr:from>
    <xdr:to>
      <xdr:col>7</xdr:col>
      <xdr:colOff>476250</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77050"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22"/>
  <sheetViews>
    <sheetView showGridLines="0" tabSelected="1"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5" customWidth="1"/>
    <col min="5" max="5" width="15.42578125" style="63" customWidth="1"/>
    <col min="6" max="6" width="18.42578125" style="63" customWidth="1"/>
    <col min="7" max="7" width="9.7109375" style="25" customWidth="1"/>
    <col min="8" max="16384" width="9.140625" style="27"/>
  </cols>
  <sheetData>
    <row r="1" spans="1:7" s="28" customFormat="1" x14ac:dyDescent="0.25">
      <c r="A1" s="1" t="s">
        <v>459</v>
      </c>
      <c r="B1" s="1"/>
      <c r="C1" s="67"/>
      <c r="D1" s="1"/>
      <c r="E1" s="96"/>
      <c r="F1" s="26"/>
      <c r="G1" s="26"/>
    </row>
    <row r="2" spans="1:7" s="28" customFormat="1" x14ac:dyDescent="0.25">
      <c r="A2" s="1" t="s">
        <v>656</v>
      </c>
      <c r="B2" s="1"/>
      <c r="C2" s="67"/>
      <c r="D2" s="1"/>
      <c r="E2" s="26"/>
      <c r="F2" s="26"/>
      <c r="G2" s="26"/>
    </row>
    <row r="3" spans="1:7" s="28" customFormat="1" x14ac:dyDescent="0.25">
      <c r="A3" s="1" t="s">
        <v>1071</v>
      </c>
      <c r="B3" s="1"/>
      <c r="C3" s="67"/>
      <c r="D3" s="1"/>
      <c r="E3" s="25"/>
      <c r="F3" s="25"/>
      <c r="G3" s="26"/>
    </row>
    <row r="4" spans="1:7" s="30" customFormat="1" x14ac:dyDescent="0.25">
      <c r="A4" s="109"/>
      <c r="B4" s="109"/>
      <c r="C4" s="109"/>
      <c r="D4" s="109"/>
      <c r="E4" s="109"/>
      <c r="F4" s="109"/>
      <c r="G4" s="109"/>
    </row>
    <row r="5" spans="1:7" s="28" customFormat="1" ht="30" x14ac:dyDescent="0.25">
      <c r="A5" s="31" t="s">
        <v>110</v>
      </c>
      <c r="B5" s="31" t="s">
        <v>111</v>
      </c>
      <c r="C5" s="31" t="s">
        <v>112</v>
      </c>
      <c r="D5" s="31" t="s">
        <v>113</v>
      </c>
      <c r="E5" s="32" t="s">
        <v>0</v>
      </c>
      <c r="F5" s="32" t="s">
        <v>114</v>
      </c>
      <c r="G5" s="32" t="s">
        <v>1</v>
      </c>
    </row>
    <row r="6" spans="1:7" s="28" customFormat="1" x14ac:dyDescent="0.25">
      <c r="A6" s="33" t="s">
        <v>115</v>
      </c>
      <c r="B6" s="33"/>
      <c r="C6" s="68"/>
      <c r="D6" s="75"/>
      <c r="E6" s="34"/>
      <c r="F6" s="35"/>
      <c r="G6" s="32"/>
    </row>
    <row r="7" spans="1:7" s="28" customFormat="1" x14ac:dyDescent="0.25">
      <c r="A7" s="38" t="s">
        <v>116</v>
      </c>
      <c r="B7" s="38"/>
      <c r="C7" s="31"/>
      <c r="D7" s="69"/>
      <c r="E7" s="39"/>
      <c r="F7" s="35"/>
      <c r="G7" s="32"/>
    </row>
    <row r="8" spans="1:7" s="28" customFormat="1" x14ac:dyDescent="0.25">
      <c r="A8" s="40" t="s">
        <v>223</v>
      </c>
      <c r="B8" s="40" t="s">
        <v>21</v>
      </c>
      <c r="C8" s="37" t="s">
        <v>117</v>
      </c>
      <c r="D8" s="70" t="s">
        <v>118</v>
      </c>
      <c r="E8" s="41">
        <v>595220</v>
      </c>
      <c r="F8" s="42">
        <v>247849608</v>
      </c>
      <c r="G8" s="42">
        <v>1.4142523236962916</v>
      </c>
    </row>
    <row r="9" spans="1:7" s="28" customFormat="1" x14ac:dyDescent="0.25">
      <c r="A9" s="40" t="s">
        <v>224</v>
      </c>
      <c r="B9" s="40" t="s">
        <v>34</v>
      </c>
      <c r="C9" s="37" t="s">
        <v>119</v>
      </c>
      <c r="D9" s="70" t="s">
        <v>120</v>
      </c>
      <c r="E9" s="41">
        <v>165363</v>
      </c>
      <c r="F9" s="42">
        <v>158525239.94999999</v>
      </c>
      <c r="G9" s="42">
        <v>0.90455938491457966</v>
      </c>
    </row>
    <row r="10" spans="1:7" s="28" customFormat="1" x14ac:dyDescent="0.25">
      <c r="A10" s="40" t="s">
        <v>225</v>
      </c>
      <c r="B10" s="40" t="s">
        <v>13</v>
      </c>
      <c r="C10" s="37" t="s">
        <v>121</v>
      </c>
      <c r="D10" s="70" t="s">
        <v>122</v>
      </c>
      <c r="E10" s="41">
        <v>889249</v>
      </c>
      <c r="F10" s="42">
        <v>423949460.75</v>
      </c>
      <c r="G10" s="42">
        <v>2.4190940418815479</v>
      </c>
    </row>
    <row r="11" spans="1:7" s="28" customFormat="1" ht="45" x14ac:dyDescent="0.25">
      <c r="A11" s="40" t="s">
        <v>226</v>
      </c>
      <c r="B11" s="40" t="s">
        <v>31</v>
      </c>
      <c r="C11" s="37" t="s">
        <v>177</v>
      </c>
      <c r="D11" s="70" t="s">
        <v>178</v>
      </c>
      <c r="E11" s="41">
        <v>735162</v>
      </c>
      <c r="F11" s="42">
        <v>949976336.39999998</v>
      </c>
      <c r="G11" s="42">
        <v>5.4206510635683154</v>
      </c>
    </row>
    <row r="12" spans="1:7" s="28" customFormat="1" ht="45" x14ac:dyDescent="0.25">
      <c r="A12" s="40" t="s">
        <v>710</v>
      </c>
      <c r="B12" s="40" t="s">
        <v>711</v>
      </c>
      <c r="C12" s="37" t="s">
        <v>177</v>
      </c>
      <c r="D12" s="70" t="s">
        <v>178</v>
      </c>
      <c r="E12" s="41">
        <v>808170</v>
      </c>
      <c r="F12" s="42">
        <v>236066457</v>
      </c>
      <c r="G12" s="42">
        <v>1.3470165962860861</v>
      </c>
    </row>
    <row r="13" spans="1:7" s="28" customFormat="1" x14ac:dyDescent="0.25">
      <c r="A13" s="40" t="s">
        <v>227</v>
      </c>
      <c r="B13" s="40" t="s">
        <v>24</v>
      </c>
      <c r="C13" s="37" t="s">
        <v>123</v>
      </c>
      <c r="D13" s="70" t="s">
        <v>124</v>
      </c>
      <c r="E13" s="41">
        <v>53690</v>
      </c>
      <c r="F13" s="42">
        <v>134018293.5</v>
      </c>
      <c r="G13" s="42">
        <v>0.76472052762006637</v>
      </c>
    </row>
    <row r="14" spans="1:7" s="28" customFormat="1" ht="60" x14ac:dyDescent="0.25">
      <c r="A14" s="40" t="s">
        <v>228</v>
      </c>
      <c r="B14" s="40" t="s">
        <v>23</v>
      </c>
      <c r="C14" s="37" t="s">
        <v>125</v>
      </c>
      <c r="D14" s="70" t="s">
        <v>126</v>
      </c>
      <c r="E14" s="41">
        <v>354910</v>
      </c>
      <c r="F14" s="42">
        <v>187090806.5</v>
      </c>
      <c r="G14" s="42">
        <v>1.0675570962970344</v>
      </c>
    </row>
    <row r="15" spans="1:7" s="28" customFormat="1" ht="60" x14ac:dyDescent="0.25">
      <c r="A15" s="40" t="s">
        <v>229</v>
      </c>
      <c r="B15" s="40" t="s">
        <v>27</v>
      </c>
      <c r="C15" s="37" t="s">
        <v>127</v>
      </c>
      <c r="D15" s="70" t="s">
        <v>128</v>
      </c>
      <c r="E15" s="41">
        <v>132045</v>
      </c>
      <c r="F15" s="42">
        <v>202543825.5</v>
      </c>
      <c r="G15" s="42">
        <v>1.1557334230833691</v>
      </c>
    </row>
    <row r="16" spans="1:7" s="28" customFormat="1" ht="60" x14ac:dyDescent="0.25">
      <c r="A16" s="40" t="s">
        <v>230</v>
      </c>
      <c r="B16" s="40" t="s">
        <v>26</v>
      </c>
      <c r="C16" s="37" t="s">
        <v>127</v>
      </c>
      <c r="D16" s="70" t="s">
        <v>128</v>
      </c>
      <c r="E16" s="41">
        <v>111165</v>
      </c>
      <c r="F16" s="42">
        <v>197973748.5</v>
      </c>
      <c r="G16" s="42">
        <v>1.1296561495751498</v>
      </c>
    </row>
    <row r="17" spans="1:7" s="28" customFormat="1" ht="60" x14ac:dyDescent="0.25">
      <c r="A17" s="40" t="s">
        <v>712</v>
      </c>
      <c r="B17" s="40" t="s">
        <v>713</v>
      </c>
      <c r="C17" s="37" t="s">
        <v>127</v>
      </c>
      <c r="D17" s="70" t="s">
        <v>128</v>
      </c>
      <c r="E17" s="41">
        <v>169885</v>
      </c>
      <c r="F17" s="42">
        <v>164100415.75</v>
      </c>
      <c r="G17" s="42">
        <v>0.93637184325893719</v>
      </c>
    </row>
    <row r="18" spans="1:7" s="28" customFormat="1" ht="60" x14ac:dyDescent="0.25">
      <c r="A18" s="40" t="s">
        <v>231</v>
      </c>
      <c r="B18" s="40" t="s">
        <v>25</v>
      </c>
      <c r="C18" s="37" t="s">
        <v>127</v>
      </c>
      <c r="D18" s="70" t="s">
        <v>128</v>
      </c>
      <c r="E18" s="41">
        <v>23100</v>
      </c>
      <c r="F18" s="42">
        <v>142589370</v>
      </c>
      <c r="G18" s="42">
        <v>0.81362786685097477</v>
      </c>
    </row>
    <row r="19" spans="1:7" s="28" customFormat="1" ht="30" x14ac:dyDescent="0.25">
      <c r="A19" s="40" t="s">
        <v>963</v>
      </c>
      <c r="B19" s="40" t="s">
        <v>964</v>
      </c>
      <c r="C19" s="37" t="s">
        <v>965</v>
      </c>
      <c r="D19" s="70" t="s">
        <v>966</v>
      </c>
      <c r="E19" s="41">
        <v>21100</v>
      </c>
      <c r="F19" s="42">
        <v>119055695</v>
      </c>
      <c r="G19" s="42">
        <v>0.67934258464926434</v>
      </c>
    </row>
    <row r="20" spans="1:7" s="28" customFormat="1" x14ac:dyDescent="0.25">
      <c r="A20" s="40" t="s">
        <v>232</v>
      </c>
      <c r="B20" s="40" t="s">
        <v>12</v>
      </c>
      <c r="C20" s="37" t="s">
        <v>129</v>
      </c>
      <c r="D20" s="70" t="s">
        <v>130</v>
      </c>
      <c r="E20" s="41">
        <v>37610</v>
      </c>
      <c r="F20" s="42">
        <v>421312861.5</v>
      </c>
      <c r="G20" s="42">
        <v>2.4040493676290535</v>
      </c>
    </row>
    <row r="21" spans="1:7" s="28" customFormat="1" x14ac:dyDescent="0.25">
      <c r="A21" s="40" t="s">
        <v>428</v>
      </c>
      <c r="B21" s="40" t="s">
        <v>423</v>
      </c>
      <c r="C21" s="37" t="s">
        <v>129</v>
      </c>
      <c r="D21" s="70" t="s">
        <v>130</v>
      </c>
      <c r="E21" s="41">
        <v>478787</v>
      </c>
      <c r="F21" s="42">
        <v>254475290.5</v>
      </c>
      <c r="G21" s="42">
        <v>1.452059068469109</v>
      </c>
    </row>
    <row r="22" spans="1:7" s="28" customFormat="1" ht="30" x14ac:dyDescent="0.25">
      <c r="A22" s="40" t="s">
        <v>807</v>
      </c>
      <c r="B22" s="40" t="s">
        <v>808</v>
      </c>
      <c r="C22" s="37" t="s">
        <v>809</v>
      </c>
      <c r="D22" s="70" t="s">
        <v>810</v>
      </c>
      <c r="E22" s="41">
        <v>260670</v>
      </c>
      <c r="F22" s="42">
        <v>236284321.5</v>
      </c>
      <c r="G22" s="42">
        <v>1.3482597508662457</v>
      </c>
    </row>
    <row r="23" spans="1:7" s="28" customFormat="1" ht="30" x14ac:dyDescent="0.25">
      <c r="A23" s="40" t="s">
        <v>233</v>
      </c>
      <c r="B23" s="40" t="s">
        <v>2</v>
      </c>
      <c r="C23" s="37" t="s">
        <v>131</v>
      </c>
      <c r="D23" s="70" t="s">
        <v>132</v>
      </c>
      <c r="E23" s="41">
        <v>309090</v>
      </c>
      <c r="F23" s="42">
        <v>202824858</v>
      </c>
      <c r="G23" s="42">
        <v>1.1573370199958937</v>
      </c>
    </row>
    <row r="24" spans="1:7" s="28" customFormat="1" ht="30" x14ac:dyDescent="0.25">
      <c r="A24" s="40" t="s">
        <v>848</v>
      </c>
      <c r="B24" s="40" t="s">
        <v>849</v>
      </c>
      <c r="C24" s="37" t="s">
        <v>850</v>
      </c>
      <c r="D24" s="70" t="s">
        <v>851</v>
      </c>
      <c r="E24" s="41">
        <v>108500</v>
      </c>
      <c r="F24" s="42">
        <v>164529400</v>
      </c>
      <c r="G24" s="42">
        <v>0.93881966626453828</v>
      </c>
    </row>
    <row r="25" spans="1:7" s="28" customFormat="1" ht="30" x14ac:dyDescent="0.25">
      <c r="A25" s="40" t="s">
        <v>234</v>
      </c>
      <c r="B25" s="40" t="s">
        <v>17</v>
      </c>
      <c r="C25" s="37" t="s">
        <v>575</v>
      </c>
      <c r="D25" s="70" t="s">
        <v>576</v>
      </c>
      <c r="E25" s="41">
        <v>41768</v>
      </c>
      <c r="F25" s="42">
        <v>191719296.80000001</v>
      </c>
      <c r="G25" s="42">
        <v>1.0939676813885419</v>
      </c>
    </row>
    <row r="26" spans="1:7" s="28" customFormat="1" ht="30" x14ac:dyDescent="0.25">
      <c r="A26" s="40" t="s">
        <v>852</v>
      </c>
      <c r="B26" s="40" t="s">
        <v>853</v>
      </c>
      <c r="C26" s="37" t="s">
        <v>854</v>
      </c>
      <c r="D26" s="70" t="s">
        <v>855</v>
      </c>
      <c r="E26" s="41">
        <v>768775</v>
      </c>
      <c r="F26" s="42">
        <v>236782700</v>
      </c>
      <c r="G26" s="42">
        <v>1.3511035437509424</v>
      </c>
    </row>
    <row r="27" spans="1:7" s="28" customFormat="1" ht="30" x14ac:dyDescent="0.25">
      <c r="A27" s="40" t="s">
        <v>664</v>
      </c>
      <c r="B27" s="40" t="s">
        <v>665</v>
      </c>
      <c r="C27" s="37" t="s">
        <v>714</v>
      </c>
      <c r="D27" s="70" t="s">
        <v>715</v>
      </c>
      <c r="E27" s="41">
        <v>127570</v>
      </c>
      <c r="F27" s="42">
        <v>219165260</v>
      </c>
      <c r="G27" s="42">
        <v>1.25057683459601</v>
      </c>
    </row>
    <row r="28" spans="1:7" s="28" customFormat="1" ht="30" x14ac:dyDescent="0.25">
      <c r="A28" s="40" t="s">
        <v>235</v>
      </c>
      <c r="B28" s="40" t="s">
        <v>19</v>
      </c>
      <c r="C28" s="37" t="s">
        <v>133</v>
      </c>
      <c r="D28" s="70" t="s">
        <v>134</v>
      </c>
      <c r="E28" s="41">
        <v>70520</v>
      </c>
      <c r="F28" s="42">
        <v>245670524</v>
      </c>
      <c r="G28" s="42">
        <v>1.4018182729209141</v>
      </c>
    </row>
    <row r="29" spans="1:7" s="28" customFormat="1" x14ac:dyDescent="0.25">
      <c r="A29" s="40" t="s">
        <v>236</v>
      </c>
      <c r="B29" s="40" t="s">
        <v>4</v>
      </c>
      <c r="C29" s="37" t="s">
        <v>135</v>
      </c>
      <c r="D29" s="70" t="s">
        <v>136</v>
      </c>
      <c r="E29" s="41">
        <v>175044</v>
      </c>
      <c r="F29" s="42">
        <v>519198008.39999998</v>
      </c>
      <c r="G29" s="42">
        <v>2.9625908863175878</v>
      </c>
    </row>
    <row r="30" spans="1:7" s="28" customFormat="1" x14ac:dyDescent="0.25">
      <c r="A30" s="40" t="s">
        <v>460</v>
      </c>
      <c r="B30" s="40" t="s">
        <v>461</v>
      </c>
      <c r="C30" s="37" t="s">
        <v>462</v>
      </c>
      <c r="D30" s="70" t="s">
        <v>463</v>
      </c>
      <c r="E30" s="41">
        <v>23500</v>
      </c>
      <c r="F30" s="42">
        <v>260243700</v>
      </c>
      <c r="G30" s="42">
        <v>1.4849741358167514</v>
      </c>
    </row>
    <row r="31" spans="1:7" s="28" customFormat="1" ht="30" x14ac:dyDescent="0.25">
      <c r="A31" s="40" t="s">
        <v>811</v>
      </c>
      <c r="B31" s="40" t="s">
        <v>812</v>
      </c>
      <c r="C31" s="37" t="s">
        <v>813</v>
      </c>
      <c r="D31" s="70" t="s">
        <v>814</v>
      </c>
      <c r="E31" s="41">
        <v>795450</v>
      </c>
      <c r="F31" s="42">
        <v>184608036</v>
      </c>
      <c r="G31" s="42">
        <v>1.0533901828321983</v>
      </c>
    </row>
    <row r="32" spans="1:7" s="28" customFormat="1" ht="30" x14ac:dyDescent="0.25">
      <c r="A32" s="40" t="s">
        <v>716</v>
      </c>
      <c r="B32" s="40" t="s">
        <v>717</v>
      </c>
      <c r="C32" s="37" t="s">
        <v>881</v>
      </c>
      <c r="D32" s="70" t="s">
        <v>882</v>
      </c>
      <c r="E32" s="41">
        <v>857625</v>
      </c>
      <c r="F32" s="42">
        <v>139329757.5</v>
      </c>
      <c r="G32" s="42">
        <v>0.79502822253572336</v>
      </c>
    </row>
    <row r="33" spans="1:7" s="28" customFormat="1" ht="60" x14ac:dyDescent="0.25">
      <c r="A33" s="40" t="s">
        <v>883</v>
      </c>
      <c r="B33" s="40" t="s">
        <v>884</v>
      </c>
      <c r="C33" s="37" t="s">
        <v>718</v>
      </c>
      <c r="D33" s="70" t="s">
        <v>719</v>
      </c>
      <c r="E33" s="41">
        <v>129600</v>
      </c>
      <c r="F33" s="42">
        <v>136242000</v>
      </c>
      <c r="G33" s="42">
        <v>0.77740919842419187</v>
      </c>
    </row>
    <row r="34" spans="1:7" s="28" customFormat="1" x14ac:dyDescent="0.25">
      <c r="A34" s="40" t="s">
        <v>666</v>
      </c>
      <c r="B34" s="40" t="s">
        <v>667</v>
      </c>
      <c r="C34" s="37" t="s">
        <v>137</v>
      </c>
      <c r="D34" s="70" t="s">
        <v>138</v>
      </c>
      <c r="E34" s="41">
        <v>34555</v>
      </c>
      <c r="F34" s="42">
        <v>164540543.5</v>
      </c>
      <c r="G34" s="42">
        <v>0.9388832520853766</v>
      </c>
    </row>
    <row r="35" spans="1:7" s="28" customFormat="1" x14ac:dyDescent="0.25">
      <c r="A35" s="40" t="s">
        <v>238</v>
      </c>
      <c r="B35" s="40" t="s">
        <v>29</v>
      </c>
      <c r="C35" s="37" t="s">
        <v>139</v>
      </c>
      <c r="D35" s="70" t="s">
        <v>140</v>
      </c>
      <c r="E35" s="41">
        <v>1166718</v>
      </c>
      <c r="F35" s="42">
        <v>424277000.69999999</v>
      </c>
      <c r="G35" s="42">
        <v>2.4209630145183372</v>
      </c>
    </row>
    <row r="36" spans="1:7" s="28" customFormat="1" x14ac:dyDescent="0.25">
      <c r="A36" s="40" t="s">
        <v>239</v>
      </c>
      <c r="B36" s="40" t="s">
        <v>30</v>
      </c>
      <c r="C36" s="37" t="s">
        <v>141</v>
      </c>
      <c r="D36" s="70" t="s">
        <v>142</v>
      </c>
      <c r="E36" s="41">
        <v>950763</v>
      </c>
      <c r="F36" s="42">
        <v>313181332.19999999</v>
      </c>
      <c r="G36" s="42">
        <v>1.7870410624258493</v>
      </c>
    </row>
    <row r="37" spans="1:7" s="28" customFormat="1" x14ac:dyDescent="0.25">
      <c r="A37" s="40" t="s">
        <v>577</v>
      </c>
      <c r="B37" s="40" t="s">
        <v>578</v>
      </c>
      <c r="C37" s="37" t="s">
        <v>579</v>
      </c>
      <c r="D37" s="70" t="s">
        <v>580</v>
      </c>
      <c r="E37" s="41">
        <v>905405</v>
      </c>
      <c r="F37" s="42">
        <v>180592081.30000001</v>
      </c>
      <c r="G37" s="42">
        <v>1.0304747813830499</v>
      </c>
    </row>
    <row r="38" spans="1:7" s="28" customFormat="1" ht="30" x14ac:dyDescent="0.25">
      <c r="A38" s="40" t="s">
        <v>885</v>
      </c>
      <c r="B38" s="40" t="s">
        <v>886</v>
      </c>
      <c r="C38" s="37" t="s">
        <v>887</v>
      </c>
      <c r="D38" s="70" t="s">
        <v>888</v>
      </c>
      <c r="E38" s="41">
        <v>59350</v>
      </c>
      <c r="F38" s="42">
        <v>164764502.5</v>
      </c>
      <c r="G38" s="42">
        <v>0.94016118243482749</v>
      </c>
    </row>
    <row r="39" spans="1:7" s="28" customFormat="1" x14ac:dyDescent="0.25">
      <c r="A39" s="40" t="s">
        <v>240</v>
      </c>
      <c r="B39" s="40" t="s">
        <v>18</v>
      </c>
      <c r="C39" s="37" t="s">
        <v>889</v>
      </c>
      <c r="D39" s="70" t="s">
        <v>890</v>
      </c>
      <c r="E39" s="41">
        <v>142905</v>
      </c>
      <c r="F39" s="42">
        <v>532292544</v>
      </c>
      <c r="G39" s="42">
        <v>3.0373094930947424</v>
      </c>
    </row>
    <row r="40" spans="1:7" s="28" customFormat="1" ht="30" x14ac:dyDescent="0.25">
      <c r="A40" s="40" t="s">
        <v>891</v>
      </c>
      <c r="B40" s="40" t="s">
        <v>892</v>
      </c>
      <c r="C40" s="37" t="s">
        <v>893</v>
      </c>
      <c r="D40" s="70" t="s">
        <v>894</v>
      </c>
      <c r="E40" s="41">
        <v>54180</v>
      </c>
      <c r="F40" s="42">
        <v>200986128</v>
      </c>
      <c r="G40" s="42">
        <v>1.1468450599878306</v>
      </c>
    </row>
    <row r="41" spans="1:7" s="28" customFormat="1" x14ac:dyDescent="0.25">
      <c r="A41" s="40" t="s">
        <v>241</v>
      </c>
      <c r="B41" s="40" t="s">
        <v>33</v>
      </c>
      <c r="C41" s="37" t="s">
        <v>143</v>
      </c>
      <c r="D41" s="70" t="s">
        <v>144</v>
      </c>
      <c r="E41" s="41">
        <v>177895</v>
      </c>
      <c r="F41" s="42">
        <v>211703944.75</v>
      </c>
      <c r="G41" s="42">
        <v>1.2080018936255845</v>
      </c>
    </row>
    <row r="42" spans="1:7" s="28" customFormat="1" ht="30" x14ac:dyDescent="0.25">
      <c r="A42" s="40" t="s">
        <v>242</v>
      </c>
      <c r="B42" s="40" t="s">
        <v>32</v>
      </c>
      <c r="C42" s="37" t="s">
        <v>145</v>
      </c>
      <c r="D42" s="70" t="s">
        <v>146</v>
      </c>
      <c r="E42" s="41">
        <v>329630</v>
      </c>
      <c r="F42" s="42">
        <v>536357454.5</v>
      </c>
      <c r="G42" s="42">
        <v>3.0605042407751277</v>
      </c>
    </row>
    <row r="43" spans="1:7" s="28" customFormat="1" ht="30" x14ac:dyDescent="0.25">
      <c r="A43" s="40" t="s">
        <v>243</v>
      </c>
      <c r="B43" s="40" t="s">
        <v>15</v>
      </c>
      <c r="C43" s="37" t="s">
        <v>147</v>
      </c>
      <c r="D43" s="70" t="s">
        <v>148</v>
      </c>
      <c r="E43" s="41">
        <v>281540</v>
      </c>
      <c r="F43" s="42">
        <v>523059089</v>
      </c>
      <c r="G43" s="42">
        <v>2.9846225621172473</v>
      </c>
    </row>
    <row r="44" spans="1:7" s="28" customFormat="1" ht="30" x14ac:dyDescent="0.25">
      <c r="A44" s="40" t="s">
        <v>581</v>
      </c>
      <c r="B44" s="40" t="s">
        <v>582</v>
      </c>
      <c r="C44" s="37" t="s">
        <v>147</v>
      </c>
      <c r="D44" s="70" t="s">
        <v>148</v>
      </c>
      <c r="E44" s="41">
        <v>65975</v>
      </c>
      <c r="F44" s="42">
        <v>121925098.75</v>
      </c>
      <c r="G44" s="42">
        <v>0.69571566247579997</v>
      </c>
    </row>
    <row r="45" spans="1:7" s="28" customFormat="1" x14ac:dyDescent="0.25">
      <c r="A45" s="40" t="s">
        <v>244</v>
      </c>
      <c r="B45" s="40" t="s">
        <v>14</v>
      </c>
      <c r="C45" s="37" t="s">
        <v>149</v>
      </c>
      <c r="D45" s="70" t="s">
        <v>150</v>
      </c>
      <c r="E45" s="41">
        <v>124166</v>
      </c>
      <c r="F45" s="42">
        <v>530294361.10000002</v>
      </c>
      <c r="G45" s="42">
        <v>3.0259076803894538</v>
      </c>
    </row>
    <row r="46" spans="1:7" s="28" customFormat="1" x14ac:dyDescent="0.25">
      <c r="A46" s="40" t="s">
        <v>506</v>
      </c>
      <c r="B46" s="40" t="s">
        <v>507</v>
      </c>
      <c r="C46" s="37" t="s">
        <v>149</v>
      </c>
      <c r="D46" s="70" t="s">
        <v>150</v>
      </c>
      <c r="E46" s="41">
        <v>94660</v>
      </c>
      <c r="F46" s="42">
        <v>162086318</v>
      </c>
      <c r="G46" s="42">
        <v>0.92487921897732461</v>
      </c>
    </row>
    <row r="47" spans="1:7" s="28" customFormat="1" x14ac:dyDescent="0.25">
      <c r="A47" s="40" t="s">
        <v>608</v>
      </c>
      <c r="B47" s="40" t="s">
        <v>609</v>
      </c>
      <c r="C47" s="37" t="s">
        <v>610</v>
      </c>
      <c r="D47" s="70" t="s">
        <v>611</v>
      </c>
      <c r="E47" s="41">
        <v>5120</v>
      </c>
      <c r="F47" s="42">
        <v>27060224</v>
      </c>
      <c r="G47" s="42">
        <v>0.15440809037608871</v>
      </c>
    </row>
    <row r="48" spans="1:7" s="28" customFormat="1" ht="30" x14ac:dyDescent="0.25">
      <c r="A48" s="40" t="s">
        <v>967</v>
      </c>
      <c r="B48" s="40" t="s">
        <v>968</v>
      </c>
      <c r="C48" s="37" t="s">
        <v>969</v>
      </c>
      <c r="D48" s="70" t="s">
        <v>970</v>
      </c>
      <c r="E48" s="41">
        <v>31125</v>
      </c>
      <c r="F48" s="42">
        <v>256946212.5</v>
      </c>
      <c r="G48" s="42">
        <v>1.4661583733192192</v>
      </c>
    </row>
    <row r="49" spans="1:7" s="28" customFormat="1" x14ac:dyDescent="0.25">
      <c r="A49" s="40" t="s">
        <v>720</v>
      </c>
      <c r="B49" s="40" t="s">
        <v>721</v>
      </c>
      <c r="C49" s="37" t="s">
        <v>722</v>
      </c>
      <c r="D49" s="70" t="s">
        <v>723</v>
      </c>
      <c r="E49" s="41">
        <v>1731525</v>
      </c>
      <c r="F49" s="42">
        <v>484411434</v>
      </c>
      <c r="G49" s="42">
        <v>2.7640955403873497</v>
      </c>
    </row>
    <row r="50" spans="1:7" s="28" customFormat="1" ht="30" x14ac:dyDescent="0.25">
      <c r="A50" s="40" t="s">
        <v>245</v>
      </c>
      <c r="B50" s="40" t="s">
        <v>8</v>
      </c>
      <c r="C50" s="37" t="s">
        <v>151</v>
      </c>
      <c r="D50" s="70" t="s">
        <v>152</v>
      </c>
      <c r="E50" s="41">
        <v>717970</v>
      </c>
      <c r="F50" s="42">
        <v>1289510018.5</v>
      </c>
      <c r="G50" s="42">
        <v>7.3580610226071972</v>
      </c>
    </row>
    <row r="51" spans="1:7" s="28" customFormat="1" ht="30" x14ac:dyDescent="0.25">
      <c r="A51" s="40" t="s">
        <v>246</v>
      </c>
      <c r="B51" s="40" t="s">
        <v>7</v>
      </c>
      <c r="C51" s="37" t="s">
        <v>151</v>
      </c>
      <c r="D51" s="70" t="s">
        <v>152</v>
      </c>
      <c r="E51" s="41">
        <v>730865</v>
      </c>
      <c r="F51" s="42">
        <v>950197586.5</v>
      </c>
      <c r="G51" s="42">
        <v>5.4219135366888818</v>
      </c>
    </row>
    <row r="52" spans="1:7" s="28" customFormat="1" ht="30" x14ac:dyDescent="0.25">
      <c r="A52" s="40" t="s">
        <v>247</v>
      </c>
      <c r="B52" s="40" t="s">
        <v>11</v>
      </c>
      <c r="C52" s="37" t="s">
        <v>151</v>
      </c>
      <c r="D52" s="70" t="s">
        <v>152</v>
      </c>
      <c r="E52" s="41">
        <v>620965</v>
      </c>
      <c r="F52" s="42">
        <v>520958586.75</v>
      </c>
      <c r="G52" s="42">
        <v>2.9726369059285487</v>
      </c>
    </row>
    <row r="53" spans="1:7" s="28" customFormat="1" ht="30" x14ac:dyDescent="0.25">
      <c r="A53" s="40" t="s">
        <v>249</v>
      </c>
      <c r="B53" s="40" t="s">
        <v>10</v>
      </c>
      <c r="C53" s="37" t="s">
        <v>151</v>
      </c>
      <c r="D53" s="70" t="s">
        <v>152</v>
      </c>
      <c r="E53" s="41">
        <v>445832</v>
      </c>
      <c r="F53" s="42">
        <v>506598901.60000002</v>
      </c>
      <c r="G53" s="42">
        <v>2.8906992411696248</v>
      </c>
    </row>
    <row r="54" spans="1:7" s="28" customFormat="1" ht="30" x14ac:dyDescent="0.25">
      <c r="A54" s="40" t="s">
        <v>248</v>
      </c>
      <c r="B54" s="40" t="s">
        <v>6</v>
      </c>
      <c r="C54" s="37" t="s">
        <v>151</v>
      </c>
      <c r="D54" s="70" t="s">
        <v>152</v>
      </c>
      <c r="E54" s="41">
        <v>264345</v>
      </c>
      <c r="F54" s="42">
        <v>466635011.25</v>
      </c>
      <c r="G54" s="42">
        <v>2.6626616612536975</v>
      </c>
    </row>
    <row r="55" spans="1:7" s="28" customFormat="1" ht="30" x14ac:dyDescent="0.25">
      <c r="A55" s="40" t="s">
        <v>251</v>
      </c>
      <c r="B55" s="40" t="s">
        <v>9</v>
      </c>
      <c r="C55" s="37" t="s">
        <v>151</v>
      </c>
      <c r="D55" s="70" t="s">
        <v>152</v>
      </c>
      <c r="E55" s="41">
        <v>1391585</v>
      </c>
      <c r="F55" s="42">
        <v>293318286.30000001</v>
      </c>
      <c r="G55" s="42">
        <v>1.6737007225058398</v>
      </c>
    </row>
    <row r="56" spans="1:7" s="28" customFormat="1" ht="30" x14ac:dyDescent="0.25">
      <c r="A56" s="40" t="s">
        <v>250</v>
      </c>
      <c r="B56" s="40" t="s">
        <v>5</v>
      </c>
      <c r="C56" s="37" t="s">
        <v>151</v>
      </c>
      <c r="D56" s="70" t="s">
        <v>152</v>
      </c>
      <c r="E56" s="41">
        <v>226175</v>
      </c>
      <c r="F56" s="42">
        <v>225236373.75</v>
      </c>
      <c r="G56" s="42">
        <v>1.2852191598255986</v>
      </c>
    </row>
    <row r="57" spans="1:7" s="28" customFormat="1" x14ac:dyDescent="0.25">
      <c r="A57" s="40" t="s">
        <v>971</v>
      </c>
      <c r="B57" s="40" t="s">
        <v>972</v>
      </c>
      <c r="C57" s="37" t="s">
        <v>973</v>
      </c>
      <c r="D57" s="70" t="s">
        <v>974</v>
      </c>
      <c r="E57" s="41">
        <v>84500</v>
      </c>
      <c r="F57" s="42">
        <v>133505775</v>
      </c>
      <c r="G57" s="42">
        <v>0.7617960506139847</v>
      </c>
    </row>
    <row r="58" spans="1:7" s="28" customFormat="1" x14ac:dyDescent="0.25">
      <c r="A58" s="40" t="s">
        <v>252</v>
      </c>
      <c r="B58" s="40" t="s">
        <v>20</v>
      </c>
      <c r="C58" s="37" t="s">
        <v>155</v>
      </c>
      <c r="D58" s="70" t="s">
        <v>156</v>
      </c>
      <c r="E58" s="41">
        <v>32325</v>
      </c>
      <c r="F58" s="42">
        <v>212565967.5</v>
      </c>
      <c r="G58" s="42">
        <v>1.212920673554688</v>
      </c>
    </row>
    <row r="59" spans="1:7" s="28" customFormat="1" x14ac:dyDescent="0.25">
      <c r="A59" s="40" t="s">
        <v>429</v>
      </c>
      <c r="B59" s="40" t="s">
        <v>424</v>
      </c>
      <c r="C59" s="37" t="s">
        <v>155</v>
      </c>
      <c r="D59" s="70" t="s">
        <v>156</v>
      </c>
      <c r="E59" s="41">
        <v>331267</v>
      </c>
      <c r="F59" s="42">
        <v>164076545.09999999</v>
      </c>
      <c r="G59" s="42">
        <v>0.93623563516684827</v>
      </c>
    </row>
    <row r="60" spans="1:7" s="28" customFormat="1" x14ac:dyDescent="0.25">
      <c r="A60" s="40" t="s">
        <v>975</v>
      </c>
      <c r="B60" s="40" t="s">
        <v>976</v>
      </c>
      <c r="C60" s="37" t="s">
        <v>157</v>
      </c>
      <c r="D60" s="70" t="s">
        <v>158</v>
      </c>
      <c r="E60" s="41">
        <v>240250</v>
      </c>
      <c r="F60" s="42">
        <v>158024437.5</v>
      </c>
      <c r="G60" s="42">
        <v>0.90170176075152153</v>
      </c>
    </row>
    <row r="61" spans="1:7" s="28" customFormat="1" x14ac:dyDescent="0.25">
      <c r="A61" s="40" t="s">
        <v>253</v>
      </c>
      <c r="B61" s="40" t="s">
        <v>22</v>
      </c>
      <c r="C61" s="37" t="s">
        <v>157</v>
      </c>
      <c r="D61" s="70" t="s">
        <v>158</v>
      </c>
      <c r="E61" s="41">
        <v>106175</v>
      </c>
      <c r="F61" s="42">
        <v>152653106.25</v>
      </c>
      <c r="G61" s="42">
        <v>0.87105245788211771</v>
      </c>
    </row>
    <row r="62" spans="1:7" s="28" customFormat="1" ht="30" x14ac:dyDescent="0.25">
      <c r="A62" s="40" t="s">
        <v>430</v>
      </c>
      <c r="B62" s="40" t="s">
        <v>425</v>
      </c>
      <c r="C62" s="37" t="s">
        <v>426</v>
      </c>
      <c r="D62" s="70" t="s">
        <v>427</v>
      </c>
      <c r="E62" s="41">
        <v>80222</v>
      </c>
      <c r="F62" s="42">
        <v>149361330.69999999</v>
      </c>
      <c r="G62" s="42">
        <v>0.85226928828890969</v>
      </c>
    </row>
    <row r="63" spans="1:7" s="28" customFormat="1" x14ac:dyDescent="0.25">
      <c r="A63" s="40" t="s">
        <v>895</v>
      </c>
      <c r="B63" s="40" t="s">
        <v>896</v>
      </c>
      <c r="C63" s="37" t="s">
        <v>159</v>
      </c>
      <c r="D63" s="70" t="s">
        <v>160</v>
      </c>
      <c r="E63" s="41">
        <v>75550</v>
      </c>
      <c r="F63" s="42">
        <v>125129687.5</v>
      </c>
      <c r="G63" s="42">
        <v>0.71400133628722873</v>
      </c>
    </row>
    <row r="64" spans="1:7" s="28" customFormat="1" x14ac:dyDescent="0.25">
      <c r="A64" s="40" t="s">
        <v>254</v>
      </c>
      <c r="B64" s="40" t="s">
        <v>16</v>
      </c>
      <c r="C64" s="37" t="s">
        <v>159</v>
      </c>
      <c r="D64" s="70" t="s">
        <v>160</v>
      </c>
      <c r="E64" s="41">
        <v>84565</v>
      </c>
      <c r="F64" s="42">
        <v>69592766.75</v>
      </c>
      <c r="G64" s="42">
        <v>0.39710263366098009</v>
      </c>
    </row>
    <row r="65" spans="1:7" s="28" customFormat="1" x14ac:dyDescent="0.25">
      <c r="A65" s="40" t="s">
        <v>255</v>
      </c>
      <c r="B65" s="40" t="s">
        <v>28</v>
      </c>
      <c r="C65" s="37" t="s">
        <v>161</v>
      </c>
      <c r="D65" s="70" t="s">
        <v>162</v>
      </c>
      <c r="E65" s="41">
        <v>35525</v>
      </c>
      <c r="F65" s="42">
        <v>242596672.5</v>
      </c>
      <c r="G65" s="42">
        <v>1.3842785977055621</v>
      </c>
    </row>
    <row r="66" spans="1:7" s="28" customFormat="1" x14ac:dyDescent="0.25">
      <c r="A66" s="40"/>
      <c r="B66" s="40"/>
      <c r="C66" s="37"/>
      <c r="D66" s="70"/>
      <c r="E66" s="41"/>
      <c r="F66" s="42"/>
      <c r="G66" s="42"/>
    </row>
    <row r="67" spans="1:7" s="28" customFormat="1" x14ac:dyDescent="0.25">
      <c r="A67" s="38" t="s">
        <v>163</v>
      </c>
      <c r="B67" s="40"/>
      <c r="C67" s="37"/>
      <c r="D67" s="70"/>
      <c r="E67" s="41"/>
      <c r="F67" s="42"/>
      <c r="G67" s="42"/>
    </row>
    <row r="68" spans="1:7" s="28" customFormat="1" x14ac:dyDescent="0.25">
      <c r="A68" s="40" t="s">
        <v>164</v>
      </c>
      <c r="B68" s="40"/>
      <c r="C68" s="37"/>
      <c r="D68" s="70"/>
      <c r="E68" s="41"/>
      <c r="F68" s="42"/>
      <c r="G68" s="42"/>
    </row>
    <row r="69" spans="1:7" s="28" customFormat="1" ht="30" x14ac:dyDescent="0.25">
      <c r="A69" s="88" t="s">
        <v>256</v>
      </c>
      <c r="B69" s="40" t="s">
        <v>508</v>
      </c>
      <c r="C69" s="37" t="s">
        <v>165</v>
      </c>
      <c r="D69" s="70" t="s">
        <v>166</v>
      </c>
      <c r="E69" s="41">
        <v>348789.40399999998</v>
      </c>
      <c r="F69" s="42">
        <v>461101615.06999999</v>
      </c>
      <c r="G69" s="42">
        <v>2.6310876012071822</v>
      </c>
    </row>
    <row r="70" spans="1:7" s="28" customFormat="1" x14ac:dyDescent="0.25">
      <c r="A70" s="88"/>
      <c r="B70" s="40"/>
      <c r="C70" s="37"/>
      <c r="D70" s="70"/>
      <c r="E70" s="41"/>
      <c r="F70" s="42"/>
      <c r="G70" s="42"/>
    </row>
    <row r="71" spans="1:7" s="28" customFormat="1" x14ac:dyDescent="0.25">
      <c r="A71" s="38" t="s">
        <v>330</v>
      </c>
      <c r="B71" s="40"/>
      <c r="C71" s="37"/>
      <c r="D71" s="70"/>
      <c r="E71" s="41"/>
      <c r="F71" s="42"/>
      <c r="G71" s="42"/>
    </row>
    <row r="72" spans="1:7" s="28" customFormat="1" x14ac:dyDescent="0.25">
      <c r="A72" s="40" t="s">
        <v>747</v>
      </c>
      <c r="B72" s="40"/>
      <c r="C72" s="37"/>
      <c r="D72" s="70"/>
      <c r="E72" s="41"/>
      <c r="F72" s="42">
        <v>904251.23</v>
      </c>
      <c r="G72" s="42">
        <v>5.1597394627823255E-3</v>
      </c>
    </row>
    <row r="73" spans="1:7" s="28" customFormat="1" x14ac:dyDescent="0.25">
      <c r="A73" s="40" t="s">
        <v>748</v>
      </c>
      <c r="B73" s="40"/>
      <c r="C73" s="37"/>
      <c r="D73" s="70"/>
      <c r="E73" s="41"/>
      <c r="F73" s="42">
        <v>-7436942.2500000009</v>
      </c>
      <c r="G73" s="42">
        <v>-4.2435866423712998E-2</v>
      </c>
    </row>
    <row r="74" spans="1:7" s="28" customFormat="1" x14ac:dyDescent="0.25">
      <c r="A74" s="31" t="s">
        <v>167</v>
      </c>
      <c r="B74" s="31"/>
      <c r="C74" s="31"/>
      <c r="D74" s="69"/>
      <c r="E74" s="36">
        <f>SUM(E8:E73)</f>
        <v>20215985.403999999</v>
      </c>
      <c r="F74" s="36">
        <f>SUM(F8:F73)</f>
        <v>17525133517.350002</v>
      </c>
      <c r="G74" s="36">
        <f>SUM(G8:G73)</f>
        <v>100</v>
      </c>
    </row>
    <row r="75" spans="1:7" s="28" customFormat="1" x14ac:dyDescent="0.25">
      <c r="A75" s="48"/>
      <c r="B75" s="48"/>
      <c r="C75" s="55"/>
      <c r="D75" s="54"/>
      <c r="E75" s="32"/>
      <c r="F75" s="35"/>
      <c r="G75" s="32"/>
    </row>
    <row r="76" spans="1:7" s="28" customFormat="1" x14ac:dyDescent="0.25">
      <c r="A76" s="50" t="s">
        <v>69</v>
      </c>
      <c r="B76" s="50"/>
      <c r="C76" s="50"/>
      <c r="D76" s="50"/>
      <c r="E76" s="51"/>
      <c r="F76" s="47"/>
      <c r="G76" s="81"/>
    </row>
    <row r="77" spans="1:7" s="28" customFormat="1" x14ac:dyDescent="0.25">
      <c r="A77" s="70" t="s">
        <v>199</v>
      </c>
      <c r="B77" s="70"/>
      <c r="C77" s="70"/>
      <c r="D77" s="70"/>
      <c r="E77" s="47"/>
      <c r="F77" s="42">
        <v>0</v>
      </c>
      <c r="G77" s="42">
        <v>0</v>
      </c>
    </row>
    <row r="78" spans="1:7" s="28" customFormat="1" x14ac:dyDescent="0.25">
      <c r="A78" s="54" t="s">
        <v>200</v>
      </c>
      <c r="B78" s="54"/>
      <c r="C78" s="54"/>
      <c r="D78" s="54"/>
      <c r="E78" s="82"/>
      <c r="F78" s="42">
        <v>0</v>
      </c>
      <c r="G78" s="42">
        <v>0</v>
      </c>
    </row>
    <row r="79" spans="1:7" s="28" customFormat="1" x14ac:dyDescent="0.25">
      <c r="A79" s="54" t="s">
        <v>70</v>
      </c>
      <c r="B79" s="54"/>
      <c r="C79" s="54"/>
      <c r="D79" s="54"/>
      <c r="E79" s="82"/>
      <c r="F79" s="42">
        <v>0</v>
      </c>
      <c r="G79" s="42">
        <v>0</v>
      </c>
    </row>
    <row r="80" spans="1:7" s="28" customFormat="1" x14ac:dyDescent="0.25">
      <c r="A80" s="54" t="s">
        <v>201</v>
      </c>
      <c r="B80" s="54"/>
      <c r="C80" s="54"/>
      <c r="D80" s="54"/>
      <c r="E80" s="82"/>
      <c r="F80" s="42">
        <v>0</v>
      </c>
      <c r="G80" s="42">
        <v>0</v>
      </c>
    </row>
    <row r="81" spans="1:7" s="28" customFormat="1" x14ac:dyDescent="0.25">
      <c r="A81" s="54" t="s">
        <v>202</v>
      </c>
      <c r="B81" s="54"/>
      <c r="C81" s="54"/>
      <c r="D81" s="54"/>
      <c r="E81" s="82"/>
      <c r="F81" s="42">
        <v>0</v>
      </c>
      <c r="G81" s="42">
        <v>0</v>
      </c>
    </row>
    <row r="82" spans="1:7" s="28" customFormat="1" x14ac:dyDescent="0.25">
      <c r="A82" s="54" t="s">
        <v>203</v>
      </c>
      <c r="B82" s="54"/>
      <c r="C82" s="54"/>
      <c r="D82" s="54"/>
      <c r="E82" s="82"/>
      <c r="F82" s="42">
        <v>0</v>
      </c>
      <c r="G82" s="42">
        <v>0</v>
      </c>
    </row>
    <row r="83" spans="1:7" s="28" customFormat="1" x14ac:dyDescent="0.25">
      <c r="A83" s="54" t="s">
        <v>204</v>
      </c>
      <c r="B83" s="54"/>
      <c r="C83" s="54"/>
      <c r="D83" s="54"/>
      <c r="E83" s="82"/>
      <c r="F83" s="42">
        <v>0</v>
      </c>
      <c r="G83" s="42">
        <v>0</v>
      </c>
    </row>
    <row r="84" spans="1:7" s="28" customFormat="1" x14ac:dyDescent="0.25">
      <c r="A84" s="54" t="s">
        <v>205</v>
      </c>
      <c r="B84" s="54"/>
      <c r="C84" s="54"/>
      <c r="D84" s="54"/>
      <c r="E84" s="82"/>
      <c r="F84" s="42">
        <v>0</v>
      </c>
      <c r="G84" s="42">
        <v>0</v>
      </c>
    </row>
    <row r="85" spans="1:7" s="28" customFormat="1" x14ac:dyDescent="0.25">
      <c r="A85" s="54" t="s">
        <v>206</v>
      </c>
      <c r="B85" s="54"/>
      <c r="C85" s="54"/>
      <c r="D85" s="54"/>
      <c r="E85" s="82"/>
      <c r="F85" s="42">
        <v>0</v>
      </c>
      <c r="G85" s="42">
        <v>0</v>
      </c>
    </row>
    <row r="86" spans="1:7" s="28" customFormat="1" x14ac:dyDescent="0.25">
      <c r="A86" s="54" t="s">
        <v>207</v>
      </c>
      <c r="B86" s="54"/>
      <c r="C86" s="54"/>
      <c r="D86" s="54"/>
      <c r="E86" s="82"/>
      <c r="F86" s="42">
        <v>0</v>
      </c>
      <c r="G86" s="42">
        <v>0</v>
      </c>
    </row>
    <row r="87" spans="1:7" s="28" customFormat="1" x14ac:dyDescent="0.25">
      <c r="A87" s="54" t="s">
        <v>208</v>
      </c>
      <c r="B87" s="54"/>
      <c r="C87" s="54"/>
      <c r="D87" s="54"/>
      <c r="E87" s="82"/>
      <c r="F87" s="42">
        <v>0</v>
      </c>
      <c r="G87" s="42">
        <v>0</v>
      </c>
    </row>
    <row r="88" spans="1:7" s="28" customFormat="1" x14ac:dyDescent="0.25">
      <c r="A88" s="54" t="s">
        <v>209</v>
      </c>
      <c r="B88" s="54"/>
      <c r="C88" s="54"/>
      <c r="D88" s="54"/>
      <c r="E88" s="82"/>
      <c r="F88" s="42">
        <v>0</v>
      </c>
      <c r="G88" s="42">
        <v>0</v>
      </c>
    </row>
    <row r="89" spans="1:7" s="28" customFormat="1" x14ac:dyDescent="0.25">
      <c r="A89" s="54" t="s">
        <v>210</v>
      </c>
      <c r="B89" s="54"/>
      <c r="C89" s="54"/>
      <c r="D89" s="54"/>
      <c r="E89" s="82"/>
      <c r="F89" s="42">
        <v>0</v>
      </c>
      <c r="G89" s="42">
        <v>0</v>
      </c>
    </row>
    <row r="90" spans="1:7" s="28" customFormat="1" x14ac:dyDescent="0.25">
      <c r="A90" s="103" t="s">
        <v>724</v>
      </c>
      <c r="B90" s="54"/>
      <c r="C90" s="54"/>
      <c r="D90" s="54"/>
      <c r="E90" s="82"/>
      <c r="F90" s="42">
        <v>0</v>
      </c>
      <c r="G90" s="42">
        <v>0</v>
      </c>
    </row>
    <row r="91" spans="1:7" s="28" customFormat="1" x14ac:dyDescent="0.25">
      <c r="A91" s="104" t="s">
        <v>725</v>
      </c>
      <c r="B91" s="54"/>
      <c r="C91" s="54"/>
      <c r="D91" s="54"/>
      <c r="E91" s="82"/>
      <c r="F91" s="42"/>
      <c r="G91" s="42"/>
    </row>
    <row r="92" spans="1:7" s="28" customFormat="1" x14ac:dyDescent="0.25">
      <c r="A92" s="52" t="s">
        <v>35</v>
      </c>
      <c r="B92" s="52"/>
      <c r="C92" s="52"/>
      <c r="D92" s="52"/>
      <c r="E92" s="82"/>
      <c r="F92" s="36">
        <f>SUM(F77:F91)</f>
        <v>0</v>
      </c>
      <c r="G92" s="36">
        <f>SUM(G77:G91)</f>
        <v>0</v>
      </c>
    </row>
    <row r="93" spans="1:7" s="28" customFormat="1" x14ac:dyDescent="0.25">
      <c r="A93" s="52"/>
      <c r="B93" s="52"/>
      <c r="C93" s="52"/>
      <c r="D93" s="52"/>
      <c r="E93" s="82"/>
      <c r="F93" s="42"/>
      <c r="G93" s="36"/>
    </row>
    <row r="94" spans="1:7" s="28" customFormat="1" x14ac:dyDescent="0.25">
      <c r="A94" s="54" t="s">
        <v>211</v>
      </c>
      <c r="B94" s="54"/>
      <c r="C94" s="54"/>
      <c r="D94" s="54"/>
      <c r="E94" s="82"/>
      <c r="F94" s="42">
        <v>0</v>
      </c>
      <c r="G94" s="42">
        <v>0</v>
      </c>
    </row>
    <row r="95" spans="1:7" s="28" customFormat="1" x14ac:dyDescent="0.25">
      <c r="A95" s="54" t="s">
        <v>38</v>
      </c>
      <c r="B95" s="54"/>
      <c r="C95" s="54"/>
      <c r="D95" s="54"/>
      <c r="E95" s="82"/>
      <c r="F95" s="42">
        <v>17070564593.300003</v>
      </c>
      <c r="G95" s="42">
        <v>97.406188525753763</v>
      </c>
    </row>
    <row r="96" spans="1:7" s="28" customFormat="1" x14ac:dyDescent="0.25">
      <c r="A96" s="54" t="s">
        <v>212</v>
      </c>
      <c r="B96" s="54"/>
      <c r="C96" s="54"/>
      <c r="D96" s="54"/>
      <c r="E96" s="82"/>
      <c r="F96" s="42">
        <v>0</v>
      </c>
      <c r="G96" s="42">
        <v>0</v>
      </c>
    </row>
    <row r="97" spans="1:7" s="28" customFormat="1" x14ac:dyDescent="0.25">
      <c r="A97" s="54" t="s">
        <v>213</v>
      </c>
      <c r="B97" s="54"/>
      <c r="C97" s="54"/>
      <c r="D97" s="54"/>
      <c r="E97" s="82"/>
      <c r="F97" s="42">
        <v>461101615.06999999</v>
      </c>
      <c r="G97" s="42">
        <v>2.6310876012071822</v>
      </c>
    </row>
    <row r="98" spans="1:7" s="28" customFormat="1" x14ac:dyDescent="0.25">
      <c r="A98" s="54" t="s">
        <v>214</v>
      </c>
      <c r="B98" s="54"/>
      <c r="C98" s="54"/>
      <c r="D98" s="54"/>
      <c r="E98" s="82"/>
      <c r="F98" s="42">
        <v>-6532691.0200000014</v>
      </c>
      <c r="G98" s="42">
        <v>-3.7276126960930675E-2</v>
      </c>
    </row>
    <row r="99" spans="1:7" s="28" customFormat="1" x14ac:dyDescent="0.25">
      <c r="A99" s="54" t="s">
        <v>215</v>
      </c>
      <c r="B99" s="54"/>
      <c r="C99" s="54"/>
      <c r="D99" s="54"/>
      <c r="E99" s="82"/>
      <c r="F99" s="42">
        <v>0</v>
      </c>
      <c r="G99" s="42">
        <v>0</v>
      </c>
    </row>
    <row r="100" spans="1:7" s="28" customFormat="1" x14ac:dyDescent="0.25">
      <c r="A100" s="54" t="s">
        <v>216</v>
      </c>
      <c r="B100" s="54"/>
      <c r="C100" s="54"/>
      <c r="D100" s="54"/>
      <c r="E100" s="82"/>
      <c r="F100" s="42">
        <v>0</v>
      </c>
      <c r="G100" s="42">
        <v>0</v>
      </c>
    </row>
    <row r="101" spans="1:7" s="28" customFormat="1" x14ac:dyDescent="0.25">
      <c r="A101" s="52" t="s">
        <v>36</v>
      </c>
      <c r="B101" s="54"/>
      <c r="C101" s="54"/>
      <c r="D101" s="54"/>
      <c r="E101" s="82"/>
      <c r="F101" s="56">
        <f>SUM(F92:F100)</f>
        <v>17525133517.350002</v>
      </c>
      <c r="G101" s="56">
        <f>SUM(G92:G100)</f>
        <v>100.00000000000001</v>
      </c>
    </row>
    <row r="102" spans="1:7" s="28" customFormat="1" x14ac:dyDescent="0.25">
      <c r="A102" s="48"/>
      <c r="B102" s="48"/>
      <c r="C102" s="55"/>
      <c r="D102" s="54"/>
      <c r="E102" s="32"/>
      <c r="F102" s="35"/>
      <c r="G102" s="32"/>
    </row>
    <row r="103" spans="1:7" x14ac:dyDescent="0.25">
      <c r="A103" s="44" t="s">
        <v>168</v>
      </c>
      <c r="B103" s="108">
        <v>1145119002.9723001</v>
      </c>
      <c r="C103" s="108"/>
      <c r="D103" s="108"/>
      <c r="E103" s="108"/>
      <c r="F103" s="108"/>
      <c r="G103" s="108"/>
    </row>
    <row r="104" spans="1:7" x14ac:dyDescent="0.25">
      <c r="A104" s="44" t="s">
        <v>169</v>
      </c>
      <c r="B104" s="108">
        <v>15.3042</v>
      </c>
      <c r="C104" s="108"/>
      <c r="D104" s="108"/>
      <c r="E104" s="108"/>
      <c r="F104" s="108"/>
      <c r="G104" s="108"/>
    </row>
    <row r="105" spans="1:7" x14ac:dyDescent="0.25">
      <c r="A105" s="57"/>
      <c r="B105" s="57"/>
      <c r="C105" s="57"/>
      <c r="D105" s="83"/>
      <c r="E105" s="58"/>
      <c r="F105" s="59"/>
      <c r="G105" s="60"/>
    </row>
    <row r="106" spans="1:7" x14ac:dyDescent="0.25">
      <c r="A106" s="83" t="s">
        <v>880</v>
      </c>
      <c r="B106" s="57"/>
      <c r="C106" s="57"/>
      <c r="D106" s="83"/>
      <c r="E106" s="58"/>
      <c r="F106" s="59"/>
      <c r="G106" s="60"/>
    </row>
    <row r="107" spans="1:7" x14ac:dyDescent="0.25">
      <c r="A107" s="57"/>
      <c r="B107" s="57"/>
      <c r="C107" s="57"/>
      <c r="D107" s="83"/>
      <c r="E107" s="58"/>
      <c r="F107" s="59"/>
      <c r="G107" s="60"/>
    </row>
    <row r="108" spans="1:7" x14ac:dyDescent="0.25">
      <c r="A108" s="61" t="s">
        <v>170</v>
      </c>
      <c r="C108" s="62"/>
    </row>
    <row r="109" spans="1:7" x14ac:dyDescent="0.25">
      <c r="A109" s="105" t="s">
        <v>727</v>
      </c>
      <c r="C109" s="62"/>
      <c r="F109" s="25" t="s">
        <v>39</v>
      </c>
    </row>
    <row r="110" spans="1:7" x14ac:dyDescent="0.25">
      <c r="A110" s="65"/>
      <c r="C110" s="62"/>
      <c r="F110" s="25"/>
    </row>
    <row r="111" spans="1:7" x14ac:dyDescent="0.25">
      <c r="A111" s="106" t="s">
        <v>726</v>
      </c>
      <c r="C111" s="62"/>
      <c r="F111" s="25" t="s">
        <v>39</v>
      </c>
    </row>
    <row r="112" spans="1:7" x14ac:dyDescent="0.25">
      <c r="A112" s="61"/>
      <c r="C112" s="62"/>
      <c r="F112" s="25"/>
    </row>
    <row r="113" spans="1:6" x14ac:dyDescent="0.25">
      <c r="A113" s="62" t="s">
        <v>171</v>
      </c>
      <c r="C113" s="62"/>
      <c r="F113" s="64">
        <v>15.3027</v>
      </c>
    </row>
    <row r="114" spans="1:6" x14ac:dyDescent="0.25">
      <c r="A114" s="62" t="s">
        <v>172</v>
      </c>
      <c r="C114" s="62"/>
      <c r="F114" s="64">
        <v>15.3042</v>
      </c>
    </row>
    <row r="115" spans="1:6" x14ac:dyDescent="0.25">
      <c r="C115" s="62"/>
      <c r="F115" s="64"/>
    </row>
    <row r="116" spans="1:6" x14ac:dyDescent="0.25">
      <c r="A116" s="62" t="s">
        <v>173</v>
      </c>
      <c r="C116" s="62"/>
      <c r="F116" s="25" t="s">
        <v>39</v>
      </c>
    </row>
    <row r="117" spans="1:6" x14ac:dyDescent="0.25">
      <c r="C117" s="62"/>
      <c r="F117" s="25"/>
    </row>
    <row r="118" spans="1:6" x14ac:dyDescent="0.25">
      <c r="A118" s="62" t="s">
        <v>174</v>
      </c>
      <c r="C118" s="62"/>
      <c r="F118" s="25" t="s">
        <v>39</v>
      </c>
    </row>
    <row r="119" spans="1:6" x14ac:dyDescent="0.25">
      <c r="C119" s="62"/>
      <c r="F119" s="25"/>
    </row>
    <row r="120" spans="1:6" x14ac:dyDescent="0.25">
      <c r="C120" s="62"/>
      <c r="F120" s="25"/>
    </row>
    <row r="121" spans="1:6" x14ac:dyDescent="0.25">
      <c r="C121" s="62"/>
    </row>
    <row r="122" spans="1:6" x14ac:dyDescent="0.25">
      <c r="C122" s="62"/>
    </row>
  </sheetData>
  <mergeCells count="3">
    <mergeCell ref="B103:G103"/>
    <mergeCell ref="B104:G104"/>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263"/>
  <sheetViews>
    <sheetView showGridLines="0" workbookViewId="0"/>
  </sheetViews>
  <sheetFormatPr defaultColWidth="9.140625" defaultRowHeight="15" x14ac:dyDescent="0.25"/>
  <cols>
    <col min="1" max="1" width="46.28515625" style="65" customWidth="1"/>
    <col min="2" max="2" width="16" style="65" customWidth="1"/>
    <col min="3" max="3" width="9.7109375" style="65" customWidth="1"/>
    <col min="4" max="4" width="67.7109375" style="65" customWidth="1"/>
    <col min="5" max="5" width="15.42578125" style="77" customWidth="1"/>
    <col min="6" max="6" width="18.42578125" style="77" customWidth="1"/>
    <col min="7" max="7" width="9.7109375" style="77" customWidth="1"/>
    <col min="8" max="8" width="7.28515625" style="65" customWidth="1"/>
    <col min="9" max="16384" width="9.140625" style="27"/>
  </cols>
  <sheetData>
    <row r="1" spans="1:8" s="28" customFormat="1" x14ac:dyDescent="0.25">
      <c r="A1" s="1" t="s">
        <v>459</v>
      </c>
      <c r="B1" s="1"/>
      <c r="C1" s="1"/>
      <c r="D1" s="1"/>
      <c r="E1" s="77"/>
      <c r="F1" s="78"/>
      <c r="G1" s="78"/>
      <c r="H1" s="79"/>
    </row>
    <row r="2" spans="1:8" s="28" customFormat="1" x14ac:dyDescent="0.25">
      <c r="A2" s="1" t="s">
        <v>657</v>
      </c>
      <c r="B2" s="1"/>
      <c r="C2" s="1"/>
      <c r="D2" s="1"/>
      <c r="E2" s="78"/>
      <c r="F2" s="78"/>
      <c r="G2" s="78"/>
      <c r="H2" s="79"/>
    </row>
    <row r="3" spans="1:8" s="28" customFormat="1" x14ac:dyDescent="0.25">
      <c r="A3" s="1" t="s">
        <v>1071</v>
      </c>
      <c r="B3" s="1"/>
      <c r="C3" s="1"/>
      <c r="D3" s="1"/>
      <c r="E3" s="77"/>
      <c r="F3" s="77"/>
      <c r="G3" s="78"/>
      <c r="H3" s="79"/>
    </row>
    <row r="4" spans="1:8" s="30" customFormat="1" x14ac:dyDescent="0.25">
      <c r="A4" s="110"/>
      <c r="B4" s="110"/>
      <c r="C4" s="110"/>
      <c r="D4" s="110"/>
      <c r="E4" s="110"/>
      <c r="F4" s="110"/>
      <c r="G4" s="110"/>
      <c r="H4" s="110"/>
    </row>
    <row r="5" spans="1:8" s="28" customFormat="1" ht="30" x14ac:dyDescent="0.25">
      <c r="A5" s="31" t="s">
        <v>110</v>
      </c>
      <c r="B5" s="31" t="s">
        <v>111</v>
      </c>
      <c r="C5" s="31" t="s">
        <v>112</v>
      </c>
      <c r="D5" s="31" t="s">
        <v>113</v>
      </c>
      <c r="E5" s="32" t="s">
        <v>0</v>
      </c>
      <c r="F5" s="32" t="s">
        <v>114</v>
      </c>
      <c r="G5" s="32" t="s">
        <v>1</v>
      </c>
      <c r="H5" s="31" t="s">
        <v>40</v>
      </c>
    </row>
    <row r="6" spans="1:8" s="28" customFormat="1" x14ac:dyDescent="0.25">
      <c r="A6" s="75" t="s">
        <v>175</v>
      </c>
      <c r="B6" s="75"/>
      <c r="C6" s="75"/>
      <c r="D6" s="75"/>
      <c r="E6" s="80"/>
      <c r="F6" s="47"/>
      <c r="G6" s="81"/>
      <c r="H6" s="70"/>
    </row>
    <row r="7" spans="1:8" s="28" customFormat="1" x14ac:dyDescent="0.25">
      <c r="A7" s="69" t="s">
        <v>176</v>
      </c>
      <c r="B7" s="69"/>
      <c r="C7" s="69"/>
      <c r="D7" s="69"/>
      <c r="E7" s="81"/>
      <c r="F7" s="47"/>
      <c r="G7" s="81"/>
      <c r="H7" s="70"/>
    </row>
    <row r="8" spans="1:8" s="28" customFormat="1" ht="40.5" customHeight="1" x14ac:dyDescent="0.25">
      <c r="A8" s="70" t="s">
        <v>670</v>
      </c>
      <c r="B8" s="70" t="s">
        <v>671</v>
      </c>
      <c r="C8" s="70" t="s">
        <v>177</v>
      </c>
      <c r="D8" s="70" t="s">
        <v>178</v>
      </c>
      <c r="E8" s="42">
        <v>1500</v>
      </c>
      <c r="F8" s="42">
        <v>156010356.90000001</v>
      </c>
      <c r="G8" s="42">
        <v>1.8222835345017712</v>
      </c>
      <c r="H8" s="37" t="s">
        <v>179</v>
      </c>
    </row>
    <row r="9" spans="1:8" s="28" customFormat="1" ht="36.75" customHeight="1" x14ac:dyDescent="0.25">
      <c r="A9" s="70" t="s">
        <v>668</v>
      </c>
      <c r="B9" s="70" t="s">
        <v>669</v>
      </c>
      <c r="C9" s="70" t="s">
        <v>177</v>
      </c>
      <c r="D9" s="70" t="s">
        <v>178</v>
      </c>
      <c r="E9" s="42">
        <v>50</v>
      </c>
      <c r="F9" s="42">
        <v>52351112.18</v>
      </c>
      <c r="G9" s="42">
        <v>0.61148869622558455</v>
      </c>
      <c r="H9" s="37" t="s">
        <v>179</v>
      </c>
    </row>
    <row r="10" spans="1:8" s="28" customFormat="1" ht="45" x14ac:dyDescent="0.25">
      <c r="A10" s="70" t="s">
        <v>464</v>
      </c>
      <c r="B10" s="70" t="s">
        <v>465</v>
      </c>
      <c r="C10" s="70" t="s">
        <v>177</v>
      </c>
      <c r="D10" s="70" t="s">
        <v>178</v>
      </c>
      <c r="E10" s="42">
        <v>3</v>
      </c>
      <c r="F10" s="42">
        <v>3115223.88</v>
      </c>
      <c r="G10" s="42">
        <v>3.6387463599288267E-2</v>
      </c>
      <c r="H10" s="37" t="s">
        <v>179</v>
      </c>
    </row>
    <row r="11" spans="1:8" s="28" customFormat="1" ht="45" x14ac:dyDescent="0.25">
      <c r="A11" s="70" t="s">
        <v>257</v>
      </c>
      <c r="B11" s="70" t="s">
        <v>48</v>
      </c>
      <c r="C11" s="70" t="s">
        <v>177</v>
      </c>
      <c r="D11" s="70" t="s">
        <v>178</v>
      </c>
      <c r="E11" s="42">
        <v>2</v>
      </c>
      <c r="F11" s="42">
        <v>2044302.79</v>
      </c>
      <c r="G11" s="42">
        <v>2.3878538500754064E-2</v>
      </c>
      <c r="H11" s="37" t="s">
        <v>179</v>
      </c>
    </row>
    <row r="12" spans="1:8" s="28" customFormat="1" ht="45" x14ac:dyDescent="0.25">
      <c r="A12" s="70" t="s">
        <v>258</v>
      </c>
      <c r="B12" s="70" t="s">
        <v>55</v>
      </c>
      <c r="C12" s="70" t="s">
        <v>177</v>
      </c>
      <c r="D12" s="70" t="s">
        <v>178</v>
      </c>
      <c r="E12" s="42">
        <v>20</v>
      </c>
      <c r="F12" s="42">
        <v>2031043.37</v>
      </c>
      <c r="G12" s="42">
        <v>2.3723661457824591E-2</v>
      </c>
      <c r="H12" s="37" t="s">
        <v>179</v>
      </c>
    </row>
    <row r="13" spans="1:8" s="28" customFormat="1" ht="45" x14ac:dyDescent="0.25">
      <c r="A13" s="70" t="s">
        <v>381</v>
      </c>
      <c r="B13" s="70" t="s">
        <v>382</v>
      </c>
      <c r="C13" s="70" t="s">
        <v>177</v>
      </c>
      <c r="D13" s="70" t="s">
        <v>178</v>
      </c>
      <c r="E13" s="42">
        <v>2</v>
      </c>
      <c r="F13" s="42">
        <v>2018560.11</v>
      </c>
      <c r="G13" s="42">
        <v>2.3577850374465009E-2</v>
      </c>
      <c r="H13" s="37" t="s">
        <v>179</v>
      </c>
    </row>
    <row r="14" spans="1:8" s="28" customFormat="1" x14ac:dyDescent="0.25">
      <c r="A14" s="70" t="s">
        <v>1057</v>
      </c>
      <c r="B14" s="70" t="s">
        <v>1058</v>
      </c>
      <c r="C14" s="70" t="s">
        <v>1059</v>
      </c>
      <c r="D14" s="70" t="s">
        <v>1060</v>
      </c>
      <c r="E14" s="42">
        <v>500</v>
      </c>
      <c r="F14" s="42">
        <v>50135797.100000001</v>
      </c>
      <c r="G14" s="42">
        <v>0.5856126436721949</v>
      </c>
      <c r="H14" s="37" t="s">
        <v>343</v>
      </c>
    </row>
    <row r="15" spans="1:8" s="28" customFormat="1" x14ac:dyDescent="0.25">
      <c r="A15" s="70" t="s">
        <v>377</v>
      </c>
      <c r="B15" s="70" t="s">
        <v>378</v>
      </c>
      <c r="C15" s="70" t="s">
        <v>379</v>
      </c>
      <c r="D15" s="70" t="s">
        <v>380</v>
      </c>
      <c r="E15" s="42">
        <v>100</v>
      </c>
      <c r="F15" s="42">
        <v>10169002.93</v>
      </c>
      <c r="G15" s="42">
        <v>0.11877933599957854</v>
      </c>
      <c r="H15" s="37" t="s">
        <v>179</v>
      </c>
    </row>
    <row r="16" spans="1:8" s="28" customFormat="1" x14ac:dyDescent="0.25">
      <c r="A16" s="70" t="s">
        <v>387</v>
      </c>
      <c r="B16" s="70" t="s">
        <v>388</v>
      </c>
      <c r="C16" s="70" t="s">
        <v>379</v>
      </c>
      <c r="D16" s="70" t="s">
        <v>380</v>
      </c>
      <c r="E16" s="42">
        <v>100</v>
      </c>
      <c r="F16" s="42">
        <v>10126173.98</v>
      </c>
      <c r="G16" s="42">
        <v>0.11827907119706274</v>
      </c>
      <c r="H16" s="37" t="s">
        <v>179</v>
      </c>
    </row>
    <row r="17" spans="1:8" s="28" customFormat="1" x14ac:dyDescent="0.25">
      <c r="A17" s="70" t="s">
        <v>897</v>
      </c>
      <c r="B17" s="70" t="s">
        <v>898</v>
      </c>
      <c r="C17" s="70" t="s">
        <v>139</v>
      </c>
      <c r="D17" s="70" t="s">
        <v>140</v>
      </c>
      <c r="E17" s="42">
        <v>50</v>
      </c>
      <c r="F17" s="42">
        <v>51866704.280000001</v>
      </c>
      <c r="G17" s="42">
        <v>0.60583055558868837</v>
      </c>
      <c r="H17" s="37" t="s">
        <v>179</v>
      </c>
    </row>
    <row r="18" spans="1:8" s="28" customFormat="1" ht="30" x14ac:dyDescent="0.25">
      <c r="A18" s="70" t="s">
        <v>899</v>
      </c>
      <c r="B18" s="70" t="s">
        <v>900</v>
      </c>
      <c r="C18" s="70" t="s">
        <v>139</v>
      </c>
      <c r="D18" s="70" t="s">
        <v>140</v>
      </c>
      <c r="E18" s="42">
        <v>500</v>
      </c>
      <c r="F18" s="42">
        <v>50449920.799999997</v>
      </c>
      <c r="G18" s="42">
        <v>0.58928177473298526</v>
      </c>
      <c r="H18" s="37" t="s">
        <v>343</v>
      </c>
    </row>
    <row r="19" spans="1:8" s="28" customFormat="1" ht="30" x14ac:dyDescent="0.25">
      <c r="A19" s="70" t="s">
        <v>1061</v>
      </c>
      <c r="B19" s="70" t="s">
        <v>1062</v>
      </c>
      <c r="C19" s="70" t="s">
        <v>139</v>
      </c>
      <c r="D19" s="70" t="s">
        <v>140</v>
      </c>
      <c r="E19" s="42">
        <v>500</v>
      </c>
      <c r="F19" s="42">
        <v>50116137.450000003</v>
      </c>
      <c r="G19" s="42">
        <v>0.58538300855564929</v>
      </c>
      <c r="H19" s="37" t="s">
        <v>179</v>
      </c>
    </row>
    <row r="20" spans="1:8" s="28" customFormat="1" ht="30" x14ac:dyDescent="0.25">
      <c r="A20" s="70" t="s">
        <v>259</v>
      </c>
      <c r="B20" s="70" t="s">
        <v>42</v>
      </c>
      <c r="C20" s="70" t="s">
        <v>139</v>
      </c>
      <c r="D20" s="70" t="s">
        <v>140</v>
      </c>
      <c r="E20" s="42">
        <v>7</v>
      </c>
      <c r="F20" s="42">
        <v>6854478.4699999997</v>
      </c>
      <c r="G20" s="42">
        <v>8.0063936149343512E-2</v>
      </c>
      <c r="H20" s="37" t="s">
        <v>179</v>
      </c>
    </row>
    <row r="21" spans="1:8" s="28" customFormat="1" x14ac:dyDescent="0.25">
      <c r="A21" s="70" t="s">
        <v>583</v>
      </c>
      <c r="B21" s="70" t="s">
        <v>584</v>
      </c>
      <c r="C21" s="70" t="s">
        <v>139</v>
      </c>
      <c r="D21" s="70" t="s">
        <v>140</v>
      </c>
      <c r="E21" s="42">
        <v>1</v>
      </c>
      <c r="F21" s="42">
        <v>1024198.23</v>
      </c>
      <c r="G21" s="42">
        <v>1.1963177366430716E-2</v>
      </c>
      <c r="H21" s="37" t="s">
        <v>179</v>
      </c>
    </row>
    <row r="22" spans="1:8" s="28" customFormat="1" x14ac:dyDescent="0.25">
      <c r="A22" s="70" t="s">
        <v>260</v>
      </c>
      <c r="B22" s="70" t="s">
        <v>66</v>
      </c>
      <c r="C22" s="70" t="s">
        <v>180</v>
      </c>
      <c r="D22" s="70" t="s">
        <v>181</v>
      </c>
      <c r="E22" s="42">
        <v>11</v>
      </c>
      <c r="F22" s="42">
        <v>11827617.029999999</v>
      </c>
      <c r="G22" s="42">
        <v>0.13815282648175098</v>
      </c>
      <c r="H22" s="37" t="s">
        <v>179</v>
      </c>
    </row>
    <row r="23" spans="1:8" s="28" customFormat="1" x14ac:dyDescent="0.25">
      <c r="A23" s="70" t="s">
        <v>261</v>
      </c>
      <c r="B23" s="70" t="s">
        <v>50</v>
      </c>
      <c r="C23" s="70" t="s">
        <v>180</v>
      </c>
      <c r="D23" s="70" t="s">
        <v>181</v>
      </c>
      <c r="E23" s="42">
        <v>5</v>
      </c>
      <c r="F23" s="42">
        <v>5094465.3600000003</v>
      </c>
      <c r="G23" s="42">
        <v>5.9506051566616473E-2</v>
      </c>
      <c r="H23" s="37" t="s">
        <v>179</v>
      </c>
    </row>
    <row r="24" spans="1:8" s="28" customFormat="1" x14ac:dyDescent="0.25">
      <c r="A24" s="70" t="s">
        <v>262</v>
      </c>
      <c r="B24" s="70" t="s">
        <v>67</v>
      </c>
      <c r="C24" s="70" t="s">
        <v>180</v>
      </c>
      <c r="D24" s="70" t="s">
        <v>181</v>
      </c>
      <c r="E24" s="42">
        <v>3</v>
      </c>
      <c r="F24" s="42">
        <v>3057588.85</v>
      </c>
      <c r="G24" s="42">
        <v>3.5714255946498678E-2</v>
      </c>
      <c r="H24" s="37" t="s">
        <v>179</v>
      </c>
    </row>
    <row r="25" spans="1:8" s="28" customFormat="1" x14ac:dyDescent="0.25">
      <c r="A25" s="70" t="s">
        <v>1049</v>
      </c>
      <c r="B25" s="70" t="s">
        <v>1050</v>
      </c>
      <c r="C25" s="70" t="s">
        <v>141</v>
      </c>
      <c r="D25" s="70" t="s">
        <v>142</v>
      </c>
      <c r="E25" s="42">
        <v>2500</v>
      </c>
      <c r="F25" s="42">
        <v>249823310</v>
      </c>
      <c r="G25" s="42">
        <v>2.9180684756688207</v>
      </c>
      <c r="H25" s="37" t="s">
        <v>179</v>
      </c>
    </row>
    <row r="26" spans="1:8" s="28" customFormat="1" x14ac:dyDescent="0.25">
      <c r="A26" s="70" t="s">
        <v>728</v>
      </c>
      <c r="B26" s="70" t="s">
        <v>729</v>
      </c>
      <c r="C26" s="70" t="s">
        <v>141</v>
      </c>
      <c r="D26" s="70" t="s">
        <v>142</v>
      </c>
      <c r="E26" s="42">
        <v>500</v>
      </c>
      <c r="F26" s="42">
        <v>50857454.5</v>
      </c>
      <c r="G26" s="42">
        <v>0.59404198402947828</v>
      </c>
      <c r="H26" s="37" t="s">
        <v>179</v>
      </c>
    </row>
    <row r="27" spans="1:8" s="28" customFormat="1" x14ac:dyDescent="0.25">
      <c r="A27" s="70" t="s">
        <v>612</v>
      </c>
      <c r="B27" s="70" t="s">
        <v>613</v>
      </c>
      <c r="C27" s="70" t="s">
        <v>141</v>
      </c>
      <c r="D27" s="70" t="s">
        <v>142</v>
      </c>
      <c r="E27" s="42">
        <v>200</v>
      </c>
      <c r="F27" s="42">
        <v>20270071.120000001</v>
      </c>
      <c r="G27" s="42">
        <v>0.23676515828261577</v>
      </c>
      <c r="H27" s="37" t="s">
        <v>179</v>
      </c>
    </row>
    <row r="28" spans="1:8" s="28" customFormat="1" x14ac:dyDescent="0.25">
      <c r="A28" s="70" t="s">
        <v>534</v>
      </c>
      <c r="B28" s="70" t="s">
        <v>535</v>
      </c>
      <c r="C28" s="70" t="s">
        <v>141</v>
      </c>
      <c r="D28" s="70" t="s">
        <v>142</v>
      </c>
      <c r="E28" s="42">
        <v>100</v>
      </c>
      <c r="F28" s="42">
        <v>9145817.6199999992</v>
      </c>
      <c r="G28" s="42">
        <v>0.10682799007481904</v>
      </c>
      <c r="H28" s="37" t="s">
        <v>179</v>
      </c>
    </row>
    <row r="29" spans="1:8" s="28" customFormat="1" x14ac:dyDescent="0.25">
      <c r="A29" s="70" t="s">
        <v>263</v>
      </c>
      <c r="B29" s="70" t="s">
        <v>68</v>
      </c>
      <c r="C29" s="70" t="s">
        <v>141</v>
      </c>
      <c r="D29" s="70" t="s">
        <v>142</v>
      </c>
      <c r="E29" s="42">
        <v>5</v>
      </c>
      <c r="F29" s="42">
        <v>5414300.25</v>
      </c>
      <c r="G29" s="42">
        <v>6.3241892349159959E-2</v>
      </c>
      <c r="H29" s="37" t="s">
        <v>179</v>
      </c>
    </row>
    <row r="30" spans="1:8" s="28" customFormat="1" x14ac:dyDescent="0.25">
      <c r="A30" s="70" t="s">
        <v>466</v>
      </c>
      <c r="B30" s="70" t="s">
        <v>467</v>
      </c>
      <c r="C30" s="70" t="s">
        <v>141</v>
      </c>
      <c r="D30" s="70" t="s">
        <v>142</v>
      </c>
      <c r="E30" s="42">
        <v>5</v>
      </c>
      <c r="F30" s="42">
        <v>5279804.95</v>
      </c>
      <c r="G30" s="42">
        <v>6.1670916065739406E-2</v>
      </c>
      <c r="H30" s="37" t="s">
        <v>179</v>
      </c>
    </row>
    <row r="31" spans="1:8" s="28" customFormat="1" x14ac:dyDescent="0.25">
      <c r="A31" s="70" t="s">
        <v>614</v>
      </c>
      <c r="B31" s="70" t="s">
        <v>615</v>
      </c>
      <c r="C31" s="70" t="s">
        <v>141</v>
      </c>
      <c r="D31" s="70" t="s">
        <v>142</v>
      </c>
      <c r="E31" s="42">
        <v>5</v>
      </c>
      <c r="F31" s="42">
        <v>5243827.17</v>
      </c>
      <c r="G31" s="42">
        <v>6.1250676554692379E-2</v>
      </c>
      <c r="H31" s="37" t="s">
        <v>179</v>
      </c>
    </row>
    <row r="32" spans="1:8" s="28" customFormat="1" ht="30" x14ac:dyDescent="0.25">
      <c r="A32" s="70" t="s">
        <v>935</v>
      </c>
      <c r="B32" s="70" t="s">
        <v>936</v>
      </c>
      <c r="C32" s="70" t="s">
        <v>887</v>
      </c>
      <c r="D32" s="70" t="s">
        <v>888</v>
      </c>
      <c r="E32" s="42">
        <v>4000</v>
      </c>
      <c r="F32" s="42">
        <v>402655354.80000001</v>
      </c>
      <c r="G32" s="42">
        <v>4.7032276427733031</v>
      </c>
      <c r="H32" s="37" t="s">
        <v>343</v>
      </c>
    </row>
    <row r="33" spans="1:8" s="28" customFormat="1" ht="30" x14ac:dyDescent="0.25">
      <c r="A33" s="70" t="s">
        <v>730</v>
      </c>
      <c r="B33" s="70" t="s">
        <v>731</v>
      </c>
      <c r="C33" s="70" t="s">
        <v>183</v>
      </c>
      <c r="D33" s="70" t="s">
        <v>184</v>
      </c>
      <c r="E33" s="42">
        <v>500</v>
      </c>
      <c r="F33" s="42">
        <v>51437337.799999997</v>
      </c>
      <c r="G33" s="42">
        <v>0.60081532786715619</v>
      </c>
      <c r="H33" s="37" t="s">
        <v>179</v>
      </c>
    </row>
    <row r="34" spans="1:8" s="28" customFormat="1" ht="30" x14ac:dyDescent="0.25">
      <c r="A34" s="70" t="s">
        <v>264</v>
      </c>
      <c r="B34" s="70" t="s">
        <v>182</v>
      </c>
      <c r="C34" s="70" t="s">
        <v>183</v>
      </c>
      <c r="D34" s="70" t="s">
        <v>184</v>
      </c>
      <c r="E34" s="42">
        <v>20</v>
      </c>
      <c r="F34" s="42">
        <v>20803535.16</v>
      </c>
      <c r="G34" s="42">
        <v>0.2429963005968655</v>
      </c>
      <c r="H34" s="37" t="s">
        <v>179</v>
      </c>
    </row>
    <row r="35" spans="1:8" s="28" customFormat="1" ht="30" x14ac:dyDescent="0.25">
      <c r="A35" s="70" t="s">
        <v>344</v>
      </c>
      <c r="B35" s="70" t="s">
        <v>345</v>
      </c>
      <c r="C35" s="70" t="s">
        <v>183</v>
      </c>
      <c r="D35" s="70" t="s">
        <v>184</v>
      </c>
      <c r="E35" s="42">
        <v>12</v>
      </c>
      <c r="F35" s="42">
        <v>11819472.619999999</v>
      </c>
      <c r="G35" s="42">
        <v>0.13805769546265623</v>
      </c>
      <c r="H35" s="37" t="s">
        <v>179</v>
      </c>
    </row>
    <row r="36" spans="1:8" s="28" customFormat="1" ht="30" x14ac:dyDescent="0.25">
      <c r="A36" s="70" t="s">
        <v>585</v>
      </c>
      <c r="B36" s="70" t="s">
        <v>586</v>
      </c>
      <c r="C36" s="70" t="s">
        <v>183</v>
      </c>
      <c r="D36" s="70" t="s">
        <v>184</v>
      </c>
      <c r="E36" s="42">
        <v>100</v>
      </c>
      <c r="F36" s="42">
        <v>10452007.32</v>
      </c>
      <c r="G36" s="42">
        <v>0.12208497705018702</v>
      </c>
      <c r="H36" s="37" t="s">
        <v>179</v>
      </c>
    </row>
    <row r="37" spans="1:8" s="28" customFormat="1" ht="30" x14ac:dyDescent="0.25">
      <c r="A37" s="70" t="s">
        <v>616</v>
      </c>
      <c r="B37" s="70" t="s">
        <v>617</v>
      </c>
      <c r="C37" s="70" t="s">
        <v>183</v>
      </c>
      <c r="D37" s="70" t="s">
        <v>184</v>
      </c>
      <c r="E37" s="42">
        <v>10</v>
      </c>
      <c r="F37" s="42">
        <v>9862347.9700000007</v>
      </c>
      <c r="G37" s="42">
        <v>0.11519744377469576</v>
      </c>
      <c r="H37" s="37" t="s">
        <v>179</v>
      </c>
    </row>
    <row r="38" spans="1:8" s="28" customFormat="1" ht="30" x14ac:dyDescent="0.25">
      <c r="A38" s="70" t="s">
        <v>672</v>
      </c>
      <c r="B38" s="70" t="s">
        <v>673</v>
      </c>
      <c r="C38" s="70" t="s">
        <v>183</v>
      </c>
      <c r="D38" s="70" t="s">
        <v>184</v>
      </c>
      <c r="E38" s="42">
        <v>5</v>
      </c>
      <c r="F38" s="42">
        <v>5027198.6900000004</v>
      </c>
      <c r="G38" s="42">
        <v>5.8720341261240171E-2</v>
      </c>
      <c r="H38" s="37" t="s">
        <v>179</v>
      </c>
    </row>
    <row r="39" spans="1:8" s="28" customFormat="1" ht="30" x14ac:dyDescent="0.25">
      <c r="A39" s="70" t="s">
        <v>618</v>
      </c>
      <c r="B39" s="70" t="s">
        <v>619</v>
      </c>
      <c r="C39" s="70" t="s">
        <v>183</v>
      </c>
      <c r="D39" s="70" t="s">
        <v>184</v>
      </c>
      <c r="E39" s="42">
        <v>5</v>
      </c>
      <c r="F39" s="42">
        <v>4974729.49</v>
      </c>
      <c r="G39" s="42">
        <v>5.8107473236780949E-2</v>
      </c>
      <c r="H39" s="37" t="s">
        <v>179</v>
      </c>
    </row>
    <row r="40" spans="1:8" s="28" customFormat="1" ht="30" x14ac:dyDescent="0.25">
      <c r="A40" s="70" t="s">
        <v>468</v>
      </c>
      <c r="B40" s="70" t="s">
        <v>469</v>
      </c>
      <c r="C40" s="70" t="s">
        <v>183</v>
      </c>
      <c r="D40" s="70" t="s">
        <v>184</v>
      </c>
      <c r="E40" s="42">
        <v>13334</v>
      </c>
      <c r="F40" s="42">
        <v>4295094.74</v>
      </c>
      <c r="G40" s="42">
        <v>5.0168979671292364E-2</v>
      </c>
      <c r="H40" s="37" t="s">
        <v>179</v>
      </c>
    </row>
    <row r="41" spans="1:8" s="28" customFormat="1" ht="30" x14ac:dyDescent="0.25">
      <c r="A41" s="70" t="s">
        <v>901</v>
      </c>
      <c r="B41" s="70" t="s">
        <v>902</v>
      </c>
      <c r="C41" s="70" t="s">
        <v>183</v>
      </c>
      <c r="D41" s="70" t="s">
        <v>184</v>
      </c>
      <c r="E41" s="42">
        <v>4</v>
      </c>
      <c r="F41" s="42">
        <v>3920295.96</v>
      </c>
      <c r="G41" s="42">
        <v>4.5791131564816095E-2</v>
      </c>
      <c r="H41" s="37" t="s">
        <v>179</v>
      </c>
    </row>
    <row r="42" spans="1:8" s="28" customFormat="1" ht="30" x14ac:dyDescent="0.25">
      <c r="A42" s="70" t="s">
        <v>431</v>
      </c>
      <c r="B42" s="70" t="s">
        <v>432</v>
      </c>
      <c r="C42" s="70" t="s">
        <v>183</v>
      </c>
      <c r="D42" s="70" t="s">
        <v>184</v>
      </c>
      <c r="E42" s="42">
        <v>4</v>
      </c>
      <c r="F42" s="42">
        <v>3917270.72</v>
      </c>
      <c r="G42" s="42">
        <v>4.5755795160557694E-2</v>
      </c>
      <c r="H42" s="37" t="s">
        <v>179</v>
      </c>
    </row>
    <row r="43" spans="1:8" s="28" customFormat="1" ht="30" x14ac:dyDescent="0.25">
      <c r="A43" s="70" t="s">
        <v>1063</v>
      </c>
      <c r="B43" s="70" t="s">
        <v>1064</v>
      </c>
      <c r="C43" s="70" t="s">
        <v>145</v>
      </c>
      <c r="D43" s="70" t="s">
        <v>146</v>
      </c>
      <c r="E43" s="42">
        <v>1000</v>
      </c>
      <c r="F43" s="42">
        <v>102679209.59999999</v>
      </c>
      <c r="G43" s="42">
        <v>1.199347509407154</v>
      </c>
      <c r="H43" s="37" t="s">
        <v>343</v>
      </c>
    </row>
    <row r="44" spans="1:8" s="28" customFormat="1" ht="30" x14ac:dyDescent="0.25">
      <c r="A44" s="70" t="s">
        <v>1065</v>
      </c>
      <c r="B44" s="70" t="s">
        <v>1066</v>
      </c>
      <c r="C44" s="70" t="s">
        <v>145</v>
      </c>
      <c r="D44" s="70" t="s">
        <v>146</v>
      </c>
      <c r="E44" s="42">
        <v>1000</v>
      </c>
      <c r="F44" s="42">
        <v>102610978.2</v>
      </c>
      <c r="G44" s="42">
        <v>1.1985505305448103</v>
      </c>
      <c r="H44" s="37" t="s">
        <v>343</v>
      </c>
    </row>
    <row r="45" spans="1:8" s="28" customFormat="1" ht="30" x14ac:dyDescent="0.25">
      <c r="A45" s="70" t="s">
        <v>269</v>
      </c>
      <c r="B45" s="70" t="s">
        <v>436</v>
      </c>
      <c r="C45" s="70" t="s">
        <v>151</v>
      </c>
      <c r="D45" s="70" t="s">
        <v>152</v>
      </c>
      <c r="E45" s="42">
        <v>2250</v>
      </c>
      <c r="F45" s="42">
        <v>231892448.40000001</v>
      </c>
      <c r="G45" s="42">
        <v>2.7086265225678847</v>
      </c>
      <c r="H45" s="37" t="s">
        <v>179</v>
      </c>
    </row>
    <row r="46" spans="1:8" s="28" customFormat="1" ht="30" x14ac:dyDescent="0.25">
      <c r="A46" s="70" t="s">
        <v>903</v>
      </c>
      <c r="B46" s="70" t="s">
        <v>904</v>
      </c>
      <c r="C46" s="70" t="s">
        <v>151</v>
      </c>
      <c r="D46" s="70" t="s">
        <v>152</v>
      </c>
      <c r="E46" s="42">
        <v>1000</v>
      </c>
      <c r="F46" s="42">
        <v>101621650.7</v>
      </c>
      <c r="G46" s="42">
        <v>1.1869946617595388</v>
      </c>
      <c r="H46" s="37" t="s">
        <v>179</v>
      </c>
    </row>
    <row r="47" spans="1:8" s="28" customFormat="1" ht="30" x14ac:dyDescent="0.25">
      <c r="A47" s="70" t="s">
        <v>1013</v>
      </c>
      <c r="B47" s="70" t="s">
        <v>1014</v>
      </c>
      <c r="C47" s="70" t="s">
        <v>151</v>
      </c>
      <c r="D47" s="70" t="s">
        <v>152</v>
      </c>
      <c r="E47" s="42">
        <v>970</v>
      </c>
      <c r="F47" s="42">
        <v>97100119.329999998</v>
      </c>
      <c r="G47" s="42">
        <v>1.1341807824119923</v>
      </c>
      <c r="H47" s="37" t="s">
        <v>179</v>
      </c>
    </row>
    <row r="48" spans="1:8" s="28" customFormat="1" ht="30" x14ac:dyDescent="0.25">
      <c r="A48" s="70" t="s">
        <v>905</v>
      </c>
      <c r="B48" s="70" t="s">
        <v>906</v>
      </c>
      <c r="C48" s="70" t="s">
        <v>151</v>
      </c>
      <c r="D48" s="70" t="s">
        <v>152</v>
      </c>
      <c r="E48" s="42">
        <v>500</v>
      </c>
      <c r="F48" s="42">
        <v>50888348.299999997</v>
      </c>
      <c r="G48" s="42">
        <v>0.59440283996351262</v>
      </c>
      <c r="H48" s="37" t="s">
        <v>179</v>
      </c>
    </row>
    <row r="49" spans="1:8" s="28" customFormat="1" ht="30" x14ac:dyDescent="0.25">
      <c r="A49" s="70" t="s">
        <v>939</v>
      </c>
      <c r="B49" s="70" t="s">
        <v>940</v>
      </c>
      <c r="C49" s="70" t="s">
        <v>151</v>
      </c>
      <c r="D49" s="70" t="s">
        <v>152</v>
      </c>
      <c r="E49" s="42">
        <v>500</v>
      </c>
      <c r="F49" s="42">
        <v>50813028.799999997</v>
      </c>
      <c r="G49" s="42">
        <v>0.59352306834190882</v>
      </c>
      <c r="H49" s="37" t="s">
        <v>179</v>
      </c>
    </row>
    <row r="50" spans="1:8" s="28" customFormat="1" ht="30" x14ac:dyDescent="0.25">
      <c r="A50" s="70" t="s">
        <v>937</v>
      </c>
      <c r="B50" s="70" t="s">
        <v>938</v>
      </c>
      <c r="C50" s="70" t="s">
        <v>151</v>
      </c>
      <c r="D50" s="70" t="s">
        <v>152</v>
      </c>
      <c r="E50" s="42">
        <v>500</v>
      </c>
      <c r="F50" s="42">
        <v>50407155.350000001</v>
      </c>
      <c r="G50" s="42">
        <v>0.58878225164407572</v>
      </c>
      <c r="H50" s="37" t="s">
        <v>179</v>
      </c>
    </row>
    <row r="51" spans="1:8" s="28" customFormat="1" ht="30" x14ac:dyDescent="0.25">
      <c r="A51" s="70" t="s">
        <v>1067</v>
      </c>
      <c r="B51" s="70" t="s">
        <v>1068</v>
      </c>
      <c r="C51" s="70" t="s">
        <v>151</v>
      </c>
      <c r="D51" s="70" t="s">
        <v>152</v>
      </c>
      <c r="E51" s="42">
        <v>500</v>
      </c>
      <c r="F51" s="42">
        <v>50266399.600000001</v>
      </c>
      <c r="G51" s="42">
        <v>0.58713814999141523</v>
      </c>
      <c r="H51" s="37" t="s">
        <v>179</v>
      </c>
    </row>
    <row r="52" spans="1:8" s="28" customFormat="1" ht="30" x14ac:dyDescent="0.25">
      <c r="A52" s="70" t="s">
        <v>977</v>
      </c>
      <c r="B52" s="70" t="s">
        <v>978</v>
      </c>
      <c r="C52" s="70" t="s">
        <v>151</v>
      </c>
      <c r="D52" s="70" t="s">
        <v>152</v>
      </c>
      <c r="E52" s="42">
        <v>5</v>
      </c>
      <c r="F52" s="42">
        <v>50198976.460000001</v>
      </c>
      <c r="G52" s="42">
        <v>0.5863506120336297</v>
      </c>
      <c r="H52" s="37" t="s">
        <v>179</v>
      </c>
    </row>
    <row r="53" spans="1:8" s="28" customFormat="1" ht="30" x14ac:dyDescent="0.25">
      <c r="A53" s="70" t="s">
        <v>1015</v>
      </c>
      <c r="B53" s="70" t="s">
        <v>1016</v>
      </c>
      <c r="C53" s="70" t="s">
        <v>151</v>
      </c>
      <c r="D53" s="70" t="s">
        <v>152</v>
      </c>
      <c r="E53" s="42">
        <v>5</v>
      </c>
      <c r="F53" s="42">
        <v>49863505.289999999</v>
      </c>
      <c r="G53" s="42">
        <v>0.5824321312254428</v>
      </c>
      <c r="H53" s="37" t="s">
        <v>179</v>
      </c>
    </row>
    <row r="54" spans="1:8" s="28" customFormat="1" ht="30" x14ac:dyDescent="0.25">
      <c r="A54" s="70" t="s">
        <v>268</v>
      </c>
      <c r="B54" s="70" t="s">
        <v>433</v>
      </c>
      <c r="C54" s="70" t="s">
        <v>151</v>
      </c>
      <c r="D54" s="70" t="s">
        <v>152</v>
      </c>
      <c r="E54" s="42">
        <v>16</v>
      </c>
      <c r="F54" s="42">
        <v>16443042.73</v>
      </c>
      <c r="G54" s="42">
        <v>0.19206344129572372</v>
      </c>
      <c r="H54" s="37" t="s">
        <v>179</v>
      </c>
    </row>
    <row r="55" spans="1:8" s="28" customFormat="1" ht="30" x14ac:dyDescent="0.25">
      <c r="A55" s="70" t="s">
        <v>620</v>
      </c>
      <c r="B55" s="70" t="s">
        <v>621</v>
      </c>
      <c r="C55" s="70" t="s">
        <v>151</v>
      </c>
      <c r="D55" s="70" t="s">
        <v>152</v>
      </c>
      <c r="E55" s="42">
        <v>50</v>
      </c>
      <c r="F55" s="42">
        <v>5103223.8600000003</v>
      </c>
      <c r="G55" s="42">
        <v>5.9608355481908223E-2</v>
      </c>
      <c r="H55" s="37" t="s">
        <v>179</v>
      </c>
    </row>
    <row r="56" spans="1:8" s="28" customFormat="1" ht="30" x14ac:dyDescent="0.25">
      <c r="A56" s="70" t="s">
        <v>265</v>
      </c>
      <c r="B56" s="70" t="s">
        <v>46</v>
      </c>
      <c r="C56" s="70" t="s">
        <v>151</v>
      </c>
      <c r="D56" s="70" t="s">
        <v>152</v>
      </c>
      <c r="E56" s="42">
        <v>5</v>
      </c>
      <c r="F56" s="42">
        <v>5072298.96</v>
      </c>
      <c r="G56" s="42">
        <v>5.9247136283414645E-2</v>
      </c>
      <c r="H56" s="37" t="s">
        <v>179</v>
      </c>
    </row>
    <row r="57" spans="1:8" s="28" customFormat="1" ht="30" x14ac:dyDescent="0.25">
      <c r="A57" s="70" t="s">
        <v>266</v>
      </c>
      <c r="B57" s="70" t="s">
        <v>41</v>
      </c>
      <c r="C57" s="70" t="s">
        <v>151</v>
      </c>
      <c r="D57" s="70" t="s">
        <v>152</v>
      </c>
      <c r="E57" s="42">
        <v>5</v>
      </c>
      <c r="F57" s="42">
        <v>4842938.4800000004</v>
      </c>
      <c r="G57" s="42">
        <v>5.6568084491761303E-2</v>
      </c>
      <c r="H57" s="37" t="s">
        <v>179</v>
      </c>
    </row>
    <row r="58" spans="1:8" s="28" customFormat="1" ht="30" x14ac:dyDescent="0.25">
      <c r="A58" s="70" t="s">
        <v>376</v>
      </c>
      <c r="B58" s="70" t="s">
        <v>439</v>
      </c>
      <c r="C58" s="70" t="s">
        <v>151</v>
      </c>
      <c r="D58" s="70" t="s">
        <v>152</v>
      </c>
      <c r="E58" s="42">
        <v>2</v>
      </c>
      <c r="F58" s="42">
        <v>1948135.27</v>
      </c>
      <c r="G58" s="42">
        <v>2.2755250972079297E-2</v>
      </c>
      <c r="H58" s="37" t="s">
        <v>179</v>
      </c>
    </row>
    <row r="59" spans="1:8" s="28" customFormat="1" ht="30" x14ac:dyDescent="0.25">
      <c r="A59" s="70" t="s">
        <v>271</v>
      </c>
      <c r="B59" s="70" t="s">
        <v>440</v>
      </c>
      <c r="C59" s="70" t="s">
        <v>151</v>
      </c>
      <c r="D59" s="70" t="s">
        <v>152</v>
      </c>
      <c r="E59" s="42">
        <v>2</v>
      </c>
      <c r="F59" s="42">
        <v>1930851.39</v>
      </c>
      <c r="G59" s="42">
        <v>2.2553366106470702E-2</v>
      </c>
      <c r="H59" s="37" t="s">
        <v>179</v>
      </c>
    </row>
    <row r="60" spans="1:8" s="28" customFormat="1" ht="30" x14ac:dyDescent="0.25">
      <c r="A60" s="70" t="s">
        <v>273</v>
      </c>
      <c r="B60" s="70" t="s">
        <v>441</v>
      </c>
      <c r="C60" s="70" t="s">
        <v>151</v>
      </c>
      <c r="D60" s="70" t="s">
        <v>152</v>
      </c>
      <c r="E60" s="42">
        <v>1</v>
      </c>
      <c r="F60" s="42">
        <v>1016690.4</v>
      </c>
      <c r="G60" s="42">
        <v>1.1875481938635446E-2</v>
      </c>
      <c r="H60" s="37" t="s">
        <v>179</v>
      </c>
    </row>
    <row r="61" spans="1:8" s="28" customFormat="1" ht="30" x14ac:dyDescent="0.25">
      <c r="A61" s="70" t="s">
        <v>856</v>
      </c>
      <c r="B61" s="70" t="s">
        <v>857</v>
      </c>
      <c r="C61" s="70" t="s">
        <v>153</v>
      </c>
      <c r="D61" s="70" t="s">
        <v>154</v>
      </c>
      <c r="E61" s="42">
        <v>3000</v>
      </c>
      <c r="F61" s="42">
        <v>304533845.10000002</v>
      </c>
      <c r="G61" s="42">
        <v>3.5571164802856945</v>
      </c>
      <c r="H61" s="37" t="s">
        <v>179</v>
      </c>
    </row>
    <row r="62" spans="1:8" s="28" customFormat="1" ht="30" x14ac:dyDescent="0.25">
      <c r="A62" s="70" t="s">
        <v>272</v>
      </c>
      <c r="B62" s="70" t="s">
        <v>59</v>
      </c>
      <c r="C62" s="70" t="s">
        <v>153</v>
      </c>
      <c r="D62" s="70" t="s">
        <v>154</v>
      </c>
      <c r="E62" s="42">
        <v>101</v>
      </c>
      <c r="F62" s="42">
        <v>102283495.29000001</v>
      </c>
      <c r="G62" s="42">
        <v>1.1947253568410783</v>
      </c>
      <c r="H62" s="37" t="s">
        <v>179</v>
      </c>
    </row>
    <row r="63" spans="1:8" s="28" customFormat="1" ht="30" x14ac:dyDescent="0.25">
      <c r="A63" s="70" t="s">
        <v>981</v>
      </c>
      <c r="B63" s="70" t="s">
        <v>982</v>
      </c>
      <c r="C63" s="70" t="s">
        <v>153</v>
      </c>
      <c r="D63" s="70" t="s">
        <v>154</v>
      </c>
      <c r="E63" s="42">
        <v>1000</v>
      </c>
      <c r="F63" s="42">
        <v>101080939</v>
      </c>
      <c r="G63" s="42">
        <v>1.1806788629407843</v>
      </c>
      <c r="H63" s="37" t="s">
        <v>179</v>
      </c>
    </row>
    <row r="64" spans="1:8" s="28" customFormat="1" ht="30" x14ac:dyDescent="0.25">
      <c r="A64" s="70" t="s">
        <v>979</v>
      </c>
      <c r="B64" s="70" t="s">
        <v>980</v>
      </c>
      <c r="C64" s="70" t="s">
        <v>153</v>
      </c>
      <c r="D64" s="70" t="s">
        <v>154</v>
      </c>
      <c r="E64" s="42">
        <v>1000</v>
      </c>
      <c r="F64" s="42">
        <v>100193318.09999999</v>
      </c>
      <c r="G64" s="42">
        <v>1.170310981070054</v>
      </c>
      <c r="H64" s="37" t="s">
        <v>179</v>
      </c>
    </row>
    <row r="65" spans="1:8" s="28" customFormat="1" ht="30" x14ac:dyDescent="0.25">
      <c r="A65" s="70" t="s">
        <v>815</v>
      </c>
      <c r="B65" s="70" t="s">
        <v>816</v>
      </c>
      <c r="C65" s="70" t="s">
        <v>153</v>
      </c>
      <c r="D65" s="70" t="s">
        <v>154</v>
      </c>
      <c r="E65" s="42">
        <v>800</v>
      </c>
      <c r="F65" s="42">
        <v>80633874.159999996</v>
      </c>
      <c r="G65" s="42">
        <v>0.94184632433755955</v>
      </c>
      <c r="H65" s="37" t="s">
        <v>179</v>
      </c>
    </row>
    <row r="66" spans="1:8" s="28" customFormat="1" ht="30" x14ac:dyDescent="0.25">
      <c r="A66" s="70" t="s">
        <v>1017</v>
      </c>
      <c r="B66" s="70" t="s">
        <v>1018</v>
      </c>
      <c r="C66" s="70" t="s">
        <v>153</v>
      </c>
      <c r="D66" s="70" t="s">
        <v>154</v>
      </c>
      <c r="E66" s="42">
        <v>650</v>
      </c>
      <c r="F66" s="42">
        <v>65339317.159999996</v>
      </c>
      <c r="G66" s="42">
        <v>0.7631978041853773</v>
      </c>
      <c r="H66" s="37" t="s">
        <v>179</v>
      </c>
    </row>
    <row r="67" spans="1:8" s="28" customFormat="1" ht="30" x14ac:dyDescent="0.25">
      <c r="A67" s="70" t="s">
        <v>674</v>
      </c>
      <c r="B67" s="70" t="s">
        <v>675</v>
      </c>
      <c r="C67" s="70" t="s">
        <v>153</v>
      </c>
      <c r="D67" s="70" t="s">
        <v>154</v>
      </c>
      <c r="E67" s="42">
        <v>530</v>
      </c>
      <c r="F67" s="42">
        <v>53837417.009999998</v>
      </c>
      <c r="G67" s="42">
        <v>0.62884952324231613</v>
      </c>
      <c r="H67" s="37" t="s">
        <v>179</v>
      </c>
    </row>
    <row r="68" spans="1:8" s="28" customFormat="1" ht="30" x14ac:dyDescent="0.25">
      <c r="A68" s="70" t="s">
        <v>941</v>
      </c>
      <c r="B68" s="70" t="s">
        <v>942</v>
      </c>
      <c r="C68" s="70" t="s">
        <v>153</v>
      </c>
      <c r="D68" s="70" t="s">
        <v>154</v>
      </c>
      <c r="E68" s="42">
        <v>500</v>
      </c>
      <c r="F68" s="42">
        <v>50224814.950000003</v>
      </c>
      <c r="G68" s="42">
        <v>0.58665241927142475</v>
      </c>
      <c r="H68" s="37" t="s">
        <v>179</v>
      </c>
    </row>
    <row r="69" spans="1:8" s="28" customFormat="1" ht="30" x14ac:dyDescent="0.25">
      <c r="A69" s="70" t="s">
        <v>1019</v>
      </c>
      <c r="B69" s="70" t="s">
        <v>1020</v>
      </c>
      <c r="C69" s="70" t="s">
        <v>153</v>
      </c>
      <c r="D69" s="70" t="s">
        <v>154</v>
      </c>
      <c r="E69" s="42">
        <v>500</v>
      </c>
      <c r="F69" s="42">
        <v>50109433.799999997</v>
      </c>
      <c r="G69" s="42">
        <v>0.58530470637585286</v>
      </c>
      <c r="H69" s="37" t="s">
        <v>179</v>
      </c>
    </row>
    <row r="70" spans="1:8" s="28" customFormat="1" ht="30" x14ac:dyDescent="0.25">
      <c r="A70" s="70" t="s">
        <v>536</v>
      </c>
      <c r="B70" s="70" t="s">
        <v>537</v>
      </c>
      <c r="C70" s="70" t="s">
        <v>153</v>
      </c>
      <c r="D70" s="70" t="s">
        <v>154</v>
      </c>
      <c r="E70" s="42">
        <v>25</v>
      </c>
      <c r="F70" s="42">
        <v>26200692.140000001</v>
      </c>
      <c r="G70" s="42">
        <v>0.30603795047963245</v>
      </c>
      <c r="H70" s="37" t="s">
        <v>179</v>
      </c>
    </row>
    <row r="71" spans="1:8" s="28" customFormat="1" ht="30" x14ac:dyDescent="0.25">
      <c r="A71" s="70" t="s">
        <v>267</v>
      </c>
      <c r="B71" s="70" t="s">
        <v>57</v>
      </c>
      <c r="C71" s="70" t="s">
        <v>153</v>
      </c>
      <c r="D71" s="70" t="s">
        <v>154</v>
      </c>
      <c r="E71" s="42">
        <v>13</v>
      </c>
      <c r="F71" s="42">
        <v>13264851.27</v>
      </c>
      <c r="G71" s="42">
        <v>0.15494048303748165</v>
      </c>
      <c r="H71" s="37" t="s">
        <v>179</v>
      </c>
    </row>
    <row r="72" spans="1:8" s="28" customFormat="1" ht="30" x14ac:dyDescent="0.25">
      <c r="A72" s="70" t="s">
        <v>622</v>
      </c>
      <c r="B72" s="70" t="s">
        <v>623</v>
      </c>
      <c r="C72" s="70" t="s">
        <v>153</v>
      </c>
      <c r="D72" s="70" t="s">
        <v>154</v>
      </c>
      <c r="E72" s="42">
        <v>11</v>
      </c>
      <c r="F72" s="42">
        <v>11423925.08</v>
      </c>
      <c r="G72" s="42">
        <v>0.13343749085844075</v>
      </c>
      <c r="H72" s="37" t="s">
        <v>179</v>
      </c>
    </row>
    <row r="73" spans="1:8" s="28" customFormat="1" ht="30" x14ac:dyDescent="0.25">
      <c r="A73" s="70" t="s">
        <v>270</v>
      </c>
      <c r="B73" s="70" t="s">
        <v>58</v>
      </c>
      <c r="C73" s="70" t="s">
        <v>153</v>
      </c>
      <c r="D73" s="70" t="s">
        <v>154</v>
      </c>
      <c r="E73" s="42">
        <v>9</v>
      </c>
      <c r="F73" s="42">
        <v>9190056.8599999994</v>
      </c>
      <c r="G73" s="42">
        <v>0.10734472781090759</v>
      </c>
      <c r="H73" s="37" t="s">
        <v>179</v>
      </c>
    </row>
    <row r="74" spans="1:8" s="28" customFormat="1" ht="30" x14ac:dyDescent="0.25">
      <c r="A74" s="70" t="s">
        <v>434</v>
      </c>
      <c r="B74" s="70" t="s">
        <v>435</v>
      </c>
      <c r="C74" s="70" t="s">
        <v>153</v>
      </c>
      <c r="D74" s="70" t="s">
        <v>154</v>
      </c>
      <c r="E74" s="42">
        <v>5</v>
      </c>
      <c r="F74" s="42">
        <v>5192516.9800000004</v>
      </c>
      <c r="G74" s="42">
        <v>6.06513463804201E-2</v>
      </c>
      <c r="H74" s="37" t="s">
        <v>179</v>
      </c>
    </row>
    <row r="75" spans="1:8" s="28" customFormat="1" ht="30" x14ac:dyDescent="0.25">
      <c r="A75" s="70" t="s">
        <v>557</v>
      </c>
      <c r="B75" s="70" t="s">
        <v>558</v>
      </c>
      <c r="C75" s="70" t="s">
        <v>153</v>
      </c>
      <c r="D75" s="70" t="s">
        <v>154</v>
      </c>
      <c r="E75" s="42">
        <v>5</v>
      </c>
      <c r="F75" s="42">
        <v>5079010.5</v>
      </c>
      <c r="G75" s="42">
        <v>5.932553062258656E-2</v>
      </c>
      <c r="H75" s="37" t="s">
        <v>179</v>
      </c>
    </row>
    <row r="76" spans="1:8" s="28" customFormat="1" ht="30" x14ac:dyDescent="0.25">
      <c r="A76" s="70" t="s">
        <v>437</v>
      </c>
      <c r="B76" s="70" t="s">
        <v>438</v>
      </c>
      <c r="C76" s="70" t="s">
        <v>153</v>
      </c>
      <c r="D76" s="70" t="s">
        <v>154</v>
      </c>
      <c r="E76" s="42">
        <v>3</v>
      </c>
      <c r="F76" s="42">
        <v>2936570.49</v>
      </c>
      <c r="G76" s="42">
        <v>3.4300697454726477E-2</v>
      </c>
      <c r="H76" s="37" t="s">
        <v>179</v>
      </c>
    </row>
    <row r="77" spans="1:8" s="28" customFormat="1" ht="45" x14ac:dyDescent="0.25">
      <c r="A77" s="70" t="s">
        <v>943</v>
      </c>
      <c r="B77" s="70" t="s">
        <v>944</v>
      </c>
      <c r="C77" s="70" t="s">
        <v>185</v>
      </c>
      <c r="D77" s="70" t="s">
        <v>186</v>
      </c>
      <c r="E77" s="42">
        <v>3500</v>
      </c>
      <c r="F77" s="42">
        <v>354029729.19999999</v>
      </c>
      <c r="G77" s="42">
        <v>4.1352546014544815</v>
      </c>
      <c r="H77" s="37" t="s">
        <v>179</v>
      </c>
    </row>
    <row r="78" spans="1:8" s="28" customFormat="1" x14ac:dyDescent="0.25">
      <c r="A78" s="70" t="s">
        <v>907</v>
      </c>
      <c r="B78" s="70" t="s">
        <v>908</v>
      </c>
      <c r="C78" s="70" t="s">
        <v>185</v>
      </c>
      <c r="D78" s="70" t="s">
        <v>186</v>
      </c>
      <c r="E78" s="42">
        <v>1940</v>
      </c>
      <c r="F78" s="42">
        <v>195656272.66999999</v>
      </c>
      <c r="G78" s="42">
        <v>2.2853688126427834</v>
      </c>
      <c r="H78" s="37" t="s">
        <v>179</v>
      </c>
    </row>
    <row r="79" spans="1:8" s="28" customFormat="1" x14ac:dyDescent="0.25">
      <c r="A79" s="70" t="s">
        <v>983</v>
      </c>
      <c r="B79" s="70" t="s">
        <v>984</v>
      </c>
      <c r="C79" s="70" t="s">
        <v>185</v>
      </c>
      <c r="D79" s="70" t="s">
        <v>186</v>
      </c>
      <c r="E79" s="42">
        <v>1500</v>
      </c>
      <c r="F79" s="42">
        <v>152248957.34999999</v>
      </c>
      <c r="G79" s="42">
        <v>1.778348397099061</v>
      </c>
      <c r="H79" s="37" t="s">
        <v>179</v>
      </c>
    </row>
    <row r="80" spans="1:8" s="28" customFormat="1" ht="30" x14ac:dyDescent="0.25">
      <c r="A80" s="70" t="s">
        <v>587</v>
      </c>
      <c r="B80" s="70" t="s">
        <v>588</v>
      </c>
      <c r="C80" s="70" t="s">
        <v>185</v>
      </c>
      <c r="D80" s="70" t="s">
        <v>186</v>
      </c>
      <c r="E80" s="42">
        <v>1100</v>
      </c>
      <c r="F80" s="42">
        <v>114173870.8</v>
      </c>
      <c r="G80" s="42">
        <v>1.3336112355831202</v>
      </c>
      <c r="H80" s="37" t="s">
        <v>179</v>
      </c>
    </row>
    <row r="81" spans="1:8" s="28" customFormat="1" x14ac:dyDescent="0.25">
      <c r="A81" s="70" t="s">
        <v>734</v>
      </c>
      <c r="B81" s="70" t="s">
        <v>735</v>
      </c>
      <c r="C81" s="70" t="s">
        <v>185</v>
      </c>
      <c r="D81" s="70" t="s">
        <v>186</v>
      </c>
      <c r="E81" s="42">
        <v>900</v>
      </c>
      <c r="F81" s="42">
        <v>90947584.349999994</v>
      </c>
      <c r="G81" s="42">
        <v>1.0623159177178703</v>
      </c>
      <c r="H81" s="37" t="s">
        <v>179</v>
      </c>
    </row>
    <row r="82" spans="1:8" s="28" customFormat="1" x14ac:dyDescent="0.25">
      <c r="A82" s="70" t="s">
        <v>817</v>
      </c>
      <c r="B82" s="70" t="s">
        <v>818</v>
      </c>
      <c r="C82" s="70" t="s">
        <v>185</v>
      </c>
      <c r="D82" s="70" t="s">
        <v>186</v>
      </c>
      <c r="E82" s="42">
        <v>650</v>
      </c>
      <c r="F82" s="42">
        <v>65430141.530000001</v>
      </c>
      <c r="G82" s="42">
        <v>0.76425868089427806</v>
      </c>
      <c r="H82" s="37" t="s">
        <v>179</v>
      </c>
    </row>
    <row r="83" spans="1:8" s="28" customFormat="1" ht="30" x14ac:dyDescent="0.25">
      <c r="A83" s="70" t="s">
        <v>732</v>
      </c>
      <c r="B83" s="70" t="s">
        <v>733</v>
      </c>
      <c r="C83" s="70" t="s">
        <v>185</v>
      </c>
      <c r="D83" s="70" t="s">
        <v>186</v>
      </c>
      <c r="E83" s="42">
        <v>500</v>
      </c>
      <c r="F83" s="42">
        <v>50222598.299999997</v>
      </c>
      <c r="G83" s="42">
        <v>0.58662652762629919</v>
      </c>
      <c r="H83" s="37" t="s">
        <v>179</v>
      </c>
    </row>
    <row r="84" spans="1:8" s="28" customFormat="1" x14ac:dyDescent="0.25">
      <c r="A84" s="70" t="s">
        <v>909</v>
      </c>
      <c r="B84" s="70" t="s">
        <v>910</v>
      </c>
      <c r="C84" s="70" t="s">
        <v>185</v>
      </c>
      <c r="D84" s="70" t="s">
        <v>186</v>
      </c>
      <c r="E84" s="42">
        <v>500</v>
      </c>
      <c r="F84" s="42">
        <v>50221462.600000001</v>
      </c>
      <c r="G84" s="42">
        <v>0.58661326204924868</v>
      </c>
      <c r="H84" s="37" t="s">
        <v>179</v>
      </c>
    </row>
    <row r="85" spans="1:8" s="28" customFormat="1" x14ac:dyDescent="0.25">
      <c r="A85" s="70" t="s">
        <v>275</v>
      </c>
      <c r="B85" s="70" t="s">
        <v>63</v>
      </c>
      <c r="C85" s="70" t="s">
        <v>185</v>
      </c>
      <c r="D85" s="70" t="s">
        <v>186</v>
      </c>
      <c r="E85" s="42">
        <v>43</v>
      </c>
      <c r="F85" s="42">
        <v>46354425.18</v>
      </c>
      <c r="G85" s="42">
        <v>0.54144421841783696</v>
      </c>
      <c r="H85" s="37" t="s">
        <v>179</v>
      </c>
    </row>
    <row r="86" spans="1:8" s="28" customFormat="1" x14ac:dyDescent="0.25">
      <c r="A86" s="70" t="s">
        <v>676</v>
      </c>
      <c r="B86" s="70" t="s">
        <v>677</v>
      </c>
      <c r="C86" s="70" t="s">
        <v>185</v>
      </c>
      <c r="D86" s="70" t="s">
        <v>186</v>
      </c>
      <c r="E86" s="42">
        <v>200</v>
      </c>
      <c r="F86" s="42">
        <v>20091326.640000001</v>
      </c>
      <c r="G86" s="42">
        <v>0.23467732815864611</v>
      </c>
      <c r="H86" s="37" t="s">
        <v>179</v>
      </c>
    </row>
    <row r="87" spans="1:8" s="28" customFormat="1" ht="30" x14ac:dyDescent="0.25">
      <c r="A87" s="70" t="s">
        <v>624</v>
      </c>
      <c r="B87" s="70" t="s">
        <v>625</v>
      </c>
      <c r="C87" s="70" t="s">
        <v>185</v>
      </c>
      <c r="D87" s="70" t="s">
        <v>186</v>
      </c>
      <c r="E87" s="42">
        <v>15</v>
      </c>
      <c r="F87" s="42">
        <v>16599291.33</v>
      </c>
      <c r="G87" s="42">
        <v>0.19388850763571971</v>
      </c>
      <c r="H87" s="37" t="s">
        <v>179</v>
      </c>
    </row>
    <row r="88" spans="1:8" s="28" customFormat="1" x14ac:dyDescent="0.25">
      <c r="A88" s="70" t="s">
        <v>346</v>
      </c>
      <c r="B88" s="70" t="s">
        <v>347</v>
      </c>
      <c r="C88" s="70" t="s">
        <v>185</v>
      </c>
      <c r="D88" s="70" t="s">
        <v>186</v>
      </c>
      <c r="E88" s="42">
        <v>10</v>
      </c>
      <c r="F88" s="42">
        <v>10441844.710000001</v>
      </c>
      <c r="G88" s="42">
        <v>0.12196627238699322</v>
      </c>
      <c r="H88" s="37" t="s">
        <v>179</v>
      </c>
    </row>
    <row r="89" spans="1:8" s="28" customFormat="1" ht="30" x14ac:dyDescent="0.25">
      <c r="A89" s="70" t="s">
        <v>589</v>
      </c>
      <c r="B89" s="70" t="s">
        <v>590</v>
      </c>
      <c r="C89" s="70" t="s">
        <v>185</v>
      </c>
      <c r="D89" s="70" t="s">
        <v>186</v>
      </c>
      <c r="E89" s="42">
        <v>80</v>
      </c>
      <c r="F89" s="42">
        <v>8323382.7800000003</v>
      </c>
      <c r="G89" s="42">
        <v>9.7221515883536697E-2</v>
      </c>
      <c r="H89" s="37" t="s">
        <v>179</v>
      </c>
    </row>
    <row r="90" spans="1:8" s="28" customFormat="1" x14ac:dyDescent="0.25">
      <c r="A90" s="70" t="s">
        <v>276</v>
      </c>
      <c r="B90" s="70" t="s">
        <v>49</v>
      </c>
      <c r="C90" s="70" t="s">
        <v>185</v>
      </c>
      <c r="D90" s="70" t="s">
        <v>186</v>
      </c>
      <c r="E90" s="42">
        <v>8</v>
      </c>
      <c r="F90" s="42">
        <v>8112224.4199999999</v>
      </c>
      <c r="G90" s="42">
        <v>9.4755074486655322E-2</v>
      </c>
      <c r="H90" s="37" t="s">
        <v>179</v>
      </c>
    </row>
    <row r="91" spans="1:8" s="28" customFormat="1" x14ac:dyDescent="0.25">
      <c r="A91" s="70" t="s">
        <v>678</v>
      </c>
      <c r="B91" s="70" t="s">
        <v>679</v>
      </c>
      <c r="C91" s="70" t="s">
        <v>185</v>
      </c>
      <c r="D91" s="70" t="s">
        <v>186</v>
      </c>
      <c r="E91" s="42">
        <v>80</v>
      </c>
      <c r="F91" s="42">
        <v>8059159.6600000001</v>
      </c>
      <c r="G91" s="42">
        <v>9.413525000620579E-2</v>
      </c>
      <c r="H91" s="37" t="s">
        <v>179</v>
      </c>
    </row>
    <row r="92" spans="1:8" s="28" customFormat="1" x14ac:dyDescent="0.25">
      <c r="A92" s="70" t="s">
        <v>274</v>
      </c>
      <c r="B92" s="70" t="s">
        <v>44</v>
      </c>
      <c r="C92" s="70" t="s">
        <v>185</v>
      </c>
      <c r="D92" s="70" t="s">
        <v>186</v>
      </c>
      <c r="E92" s="42">
        <v>8</v>
      </c>
      <c r="F92" s="42">
        <v>7949576.0599999996</v>
      </c>
      <c r="G92" s="42">
        <v>9.2855255562891828E-2</v>
      </c>
      <c r="H92" s="37" t="s">
        <v>179</v>
      </c>
    </row>
    <row r="93" spans="1:8" s="28" customFormat="1" x14ac:dyDescent="0.25">
      <c r="A93" s="70" t="s">
        <v>442</v>
      </c>
      <c r="B93" s="70" t="s">
        <v>443</v>
      </c>
      <c r="C93" s="70" t="s">
        <v>185</v>
      </c>
      <c r="D93" s="70" t="s">
        <v>186</v>
      </c>
      <c r="E93" s="42">
        <v>7</v>
      </c>
      <c r="F93" s="42">
        <v>7603390.3899999997</v>
      </c>
      <c r="G93" s="42">
        <v>8.8811623724232375E-2</v>
      </c>
      <c r="H93" s="37" t="s">
        <v>179</v>
      </c>
    </row>
    <row r="94" spans="1:8" s="28" customFormat="1" x14ac:dyDescent="0.25">
      <c r="A94" s="70" t="s">
        <v>591</v>
      </c>
      <c r="B94" s="70" t="s">
        <v>592</v>
      </c>
      <c r="C94" s="70" t="s">
        <v>185</v>
      </c>
      <c r="D94" s="70" t="s">
        <v>186</v>
      </c>
      <c r="E94" s="42">
        <v>2</v>
      </c>
      <c r="F94" s="42">
        <v>2160797.17</v>
      </c>
      <c r="G94" s="42">
        <v>2.5239254511884426E-2</v>
      </c>
      <c r="H94" s="37" t="s">
        <v>179</v>
      </c>
    </row>
    <row r="95" spans="1:8" s="28" customFormat="1" x14ac:dyDescent="0.25">
      <c r="A95" s="70" t="s">
        <v>860</v>
      </c>
      <c r="B95" s="70" t="s">
        <v>861</v>
      </c>
      <c r="C95" s="70" t="s">
        <v>155</v>
      </c>
      <c r="D95" s="70" t="s">
        <v>156</v>
      </c>
      <c r="E95" s="42">
        <v>2500</v>
      </c>
      <c r="F95" s="42">
        <v>252751438</v>
      </c>
      <c r="G95" s="42">
        <v>2.9522705603722987</v>
      </c>
      <c r="H95" s="37" t="s">
        <v>179</v>
      </c>
    </row>
    <row r="96" spans="1:8" s="28" customFormat="1" x14ac:dyDescent="0.25">
      <c r="A96" s="70" t="s">
        <v>913</v>
      </c>
      <c r="B96" s="70" t="s">
        <v>914</v>
      </c>
      <c r="C96" s="70" t="s">
        <v>155</v>
      </c>
      <c r="D96" s="70" t="s">
        <v>156</v>
      </c>
      <c r="E96" s="42">
        <v>1700</v>
      </c>
      <c r="F96" s="42">
        <v>171671409.22999999</v>
      </c>
      <c r="G96" s="42">
        <v>2.0052129140699657</v>
      </c>
      <c r="H96" s="37" t="s">
        <v>179</v>
      </c>
    </row>
    <row r="97" spans="1:8" s="28" customFormat="1" x14ac:dyDescent="0.25">
      <c r="A97" s="70" t="s">
        <v>985</v>
      </c>
      <c r="B97" s="70" t="s">
        <v>986</v>
      </c>
      <c r="C97" s="70" t="s">
        <v>155</v>
      </c>
      <c r="D97" s="70" t="s">
        <v>156</v>
      </c>
      <c r="E97" s="42">
        <v>1600</v>
      </c>
      <c r="F97" s="42">
        <v>161057169.28</v>
      </c>
      <c r="G97" s="42">
        <v>1.8812329740424336</v>
      </c>
      <c r="H97" s="37" t="s">
        <v>179</v>
      </c>
    </row>
    <row r="98" spans="1:8" s="28" customFormat="1" x14ac:dyDescent="0.25">
      <c r="A98" s="70" t="s">
        <v>911</v>
      </c>
      <c r="B98" s="70" t="s">
        <v>912</v>
      </c>
      <c r="C98" s="70" t="s">
        <v>155</v>
      </c>
      <c r="D98" s="70" t="s">
        <v>156</v>
      </c>
      <c r="E98" s="42">
        <v>1500</v>
      </c>
      <c r="F98" s="42">
        <v>152063741.69999999</v>
      </c>
      <c r="G98" s="42">
        <v>1.7761849802847314</v>
      </c>
      <c r="H98" s="37" t="s">
        <v>179</v>
      </c>
    </row>
    <row r="99" spans="1:8" s="28" customFormat="1" ht="30" x14ac:dyDescent="0.25">
      <c r="A99" s="70" t="s">
        <v>917</v>
      </c>
      <c r="B99" s="70" t="s">
        <v>918</v>
      </c>
      <c r="C99" s="70" t="s">
        <v>155</v>
      </c>
      <c r="D99" s="70" t="s">
        <v>156</v>
      </c>
      <c r="E99" s="42">
        <v>1500</v>
      </c>
      <c r="F99" s="42">
        <v>151749980.84999999</v>
      </c>
      <c r="G99" s="42">
        <v>1.7725200875039731</v>
      </c>
      <c r="H99" s="37" t="s">
        <v>343</v>
      </c>
    </row>
    <row r="100" spans="1:8" s="28" customFormat="1" x14ac:dyDescent="0.25">
      <c r="A100" s="70" t="s">
        <v>987</v>
      </c>
      <c r="B100" s="70" t="s">
        <v>988</v>
      </c>
      <c r="C100" s="70" t="s">
        <v>155</v>
      </c>
      <c r="D100" s="70" t="s">
        <v>156</v>
      </c>
      <c r="E100" s="42">
        <v>1500</v>
      </c>
      <c r="F100" s="42">
        <v>151095499.80000001</v>
      </c>
      <c r="G100" s="42">
        <v>1.764875402466666</v>
      </c>
      <c r="H100" s="37" t="s">
        <v>179</v>
      </c>
    </row>
    <row r="101" spans="1:8" s="28" customFormat="1" ht="30" x14ac:dyDescent="0.25">
      <c r="A101" s="70" t="s">
        <v>827</v>
      </c>
      <c r="B101" s="70" t="s">
        <v>828</v>
      </c>
      <c r="C101" s="70" t="s">
        <v>155</v>
      </c>
      <c r="D101" s="70" t="s">
        <v>156</v>
      </c>
      <c r="E101" s="42">
        <v>1400</v>
      </c>
      <c r="F101" s="42">
        <v>141078969.5</v>
      </c>
      <c r="G101" s="42">
        <v>1.6478770274791135</v>
      </c>
      <c r="H101" s="37" t="s">
        <v>343</v>
      </c>
    </row>
    <row r="102" spans="1:8" s="28" customFormat="1" ht="30" x14ac:dyDescent="0.25">
      <c r="A102" s="70" t="s">
        <v>1021</v>
      </c>
      <c r="B102" s="70" t="s">
        <v>1022</v>
      </c>
      <c r="C102" s="70" t="s">
        <v>155</v>
      </c>
      <c r="D102" s="70" t="s">
        <v>156</v>
      </c>
      <c r="E102" s="42">
        <v>1100</v>
      </c>
      <c r="F102" s="42">
        <v>110038841.11</v>
      </c>
      <c r="G102" s="42">
        <v>1.2853119004076172</v>
      </c>
      <c r="H102" s="37" t="s">
        <v>179</v>
      </c>
    </row>
    <row r="103" spans="1:8" s="28" customFormat="1" ht="30" x14ac:dyDescent="0.25">
      <c r="A103" s="70" t="s">
        <v>385</v>
      </c>
      <c r="B103" s="70" t="s">
        <v>386</v>
      </c>
      <c r="C103" s="70" t="s">
        <v>155</v>
      </c>
      <c r="D103" s="70" t="s">
        <v>156</v>
      </c>
      <c r="E103" s="42">
        <v>104463</v>
      </c>
      <c r="F103" s="42">
        <v>103961358.23</v>
      </c>
      <c r="G103" s="42">
        <v>1.2143236839615819</v>
      </c>
      <c r="H103" s="37" t="s">
        <v>179</v>
      </c>
    </row>
    <row r="104" spans="1:8" s="28" customFormat="1" x14ac:dyDescent="0.25">
      <c r="A104" s="70" t="s">
        <v>858</v>
      </c>
      <c r="B104" s="70" t="s">
        <v>859</v>
      </c>
      <c r="C104" s="70" t="s">
        <v>155</v>
      </c>
      <c r="D104" s="70" t="s">
        <v>156</v>
      </c>
      <c r="E104" s="42">
        <v>1000</v>
      </c>
      <c r="F104" s="42">
        <v>101458835.8</v>
      </c>
      <c r="G104" s="42">
        <v>1.1850928975604365</v>
      </c>
      <c r="H104" s="37" t="s">
        <v>179</v>
      </c>
    </row>
    <row r="105" spans="1:8" s="28" customFormat="1" x14ac:dyDescent="0.25">
      <c r="A105" s="70" t="s">
        <v>945</v>
      </c>
      <c r="B105" s="70" t="s">
        <v>946</v>
      </c>
      <c r="C105" s="70" t="s">
        <v>155</v>
      </c>
      <c r="D105" s="70" t="s">
        <v>156</v>
      </c>
      <c r="E105" s="42">
        <v>1000</v>
      </c>
      <c r="F105" s="42">
        <v>101069977</v>
      </c>
      <c r="G105" s="42">
        <v>1.1805508209793265</v>
      </c>
      <c r="H105" s="37" t="s">
        <v>179</v>
      </c>
    </row>
    <row r="106" spans="1:8" s="28" customFormat="1" x14ac:dyDescent="0.25">
      <c r="A106" s="70" t="s">
        <v>989</v>
      </c>
      <c r="B106" s="70" t="s">
        <v>990</v>
      </c>
      <c r="C106" s="70" t="s">
        <v>155</v>
      </c>
      <c r="D106" s="70" t="s">
        <v>156</v>
      </c>
      <c r="E106" s="42">
        <v>1000</v>
      </c>
      <c r="F106" s="42">
        <v>100857976.90000001</v>
      </c>
      <c r="G106" s="42">
        <v>1.1780745476137682</v>
      </c>
      <c r="H106" s="37" t="s">
        <v>179</v>
      </c>
    </row>
    <row r="107" spans="1:8" s="28" customFormat="1" x14ac:dyDescent="0.25">
      <c r="A107" s="70" t="s">
        <v>991</v>
      </c>
      <c r="B107" s="70" t="s">
        <v>992</v>
      </c>
      <c r="C107" s="70" t="s">
        <v>155</v>
      </c>
      <c r="D107" s="70" t="s">
        <v>156</v>
      </c>
      <c r="E107" s="42">
        <v>100</v>
      </c>
      <c r="F107" s="42">
        <v>100160683.64</v>
      </c>
      <c r="G107" s="42">
        <v>1.1699297933060042</v>
      </c>
      <c r="H107" s="37" t="s">
        <v>179</v>
      </c>
    </row>
    <row r="108" spans="1:8" s="28" customFormat="1" ht="30" x14ac:dyDescent="0.25">
      <c r="A108" s="70" t="s">
        <v>1051</v>
      </c>
      <c r="B108" s="70" t="s">
        <v>1052</v>
      </c>
      <c r="C108" s="70" t="s">
        <v>155</v>
      </c>
      <c r="D108" s="70" t="s">
        <v>156</v>
      </c>
      <c r="E108" s="42">
        <v>1000</v>
      </c>
      <c r="F108" s="42">
        <v>99764056</v>
      </c>
      <c r="G108" s="42">
        <v>1.1652969725621636</v>
      </c>
      <c r="H108" s="37" t="s">
        <v>343</v>
      </c>
    </row>
    <row r="109" spans="1:8" s="28" customFormat="1" x14ac:dyDescent="0.25">
      <c r="A109" s="70" t="s">
        <v>819</v>
      </c>
      <c r="B109" s="70" t="s">
        <v>820</v>
      </c>
      <c r="C109" s="70" t="s">
        <v>155</v>
      </c>
      <c r="D109" s="70" t="s">
        <v>156</v>
      </c>
      <c r="E109" s="42">
        <v>800</v>
      </c>
      <c r="F109" s="42">
        <v>80839475.599999994</v>
      </c>
      <c r="G109" s="42">
        <v>0.94424785796793265</v>
      </c>
      <c r="H109" s="37" t="s">
        <v>179</v>
      </c>
    </row>
    <row r="110" spans="1:8" s="28" customFormat="1" x14ac:dyDescent="0.25">
      <c r="A110" s="70" t="s">
        <v>955</v>
      </c>
      <c r="B110" s="70" t="s">
        <v>956</v>
      </c>
      <c r="C110" s="70" t="s">
        <v>155</v>
      </c>
      <c r="D110" s="70" t="s">
        <v>156</v>
      </c>
      <c r="E110" s="42">
        <v>68</v>
      </c>
      <c r="F110" s="42">
        <v>67354607.469999999</v>
      </c>
      <c r="G110" s="42">
        <v>0.78673746156535451</v>
      </c>
      <c r="H110" s="37" t="s">
        <v>179</v>
      </c>
    </row>
    <row r="111" spans="1:8" s="28" customFormat="1" x14ac:dyDescent="0.25">
      <c r="A111" s="70" t="s">
        <v>474</v>
      </c>
      <c r="B111" s="70" t="s">
        <v>475</v>
      </c>
      <c r="C111" s="70" t="s">
        <v>155</v>
      </c>
      <c r="D111" s="70" t="s">
        <v>156</v>
      </c>
      <c r="E111" s="42">
        <v>53</v>
      </c>
      <c r="F111" s="42">
        <v>54304542.140000001</v>
      </c>
      <c r="G111" s="42">
        <v>0.63430579197899128</v>
      </c>
      <c r="H111" s="37" t="s">
        <v>179</v>
      </c>
    </row>
    <row r="112" spans="1:8" s="28" customFormat="1" ht="30" x14ac:dyDescent="0.25">
      <c r="A112" s="70" t="s">
        <v>1023</v>
      </c>
      <c r="B112" s="70" t="s">
        <v>1024</v>
      </c>
      <c r="C112" s="70" t="s">
        <v>155</v>
      </c>
      <c r="D112" s="70" t="s">
        <v>156</v>
      </c>
      <c r="E112" s="42">
        <v>510</v>
      </c>
      <c r="F112" s="42">
        <v>51028884.359999999</v>
      </c>
      <c r="G112" s="42">
        <v>0.59604437552070588</v>
      </c>
      <c r="H112" s="37" t="s">
        <v>179</v>
      </c>
    </row>
    <row r="113" spans="1:8" s="28" customFormat="1" x14ac:dyDescent="0.25">
      <c r="A113" s="70" t="s">
        <v>953</v>
      </c>
      <c r="B113" s="70" t="s">
        <v>954</v>
      </c>
      <c r="C113" s="70" t="s">
        <v>155</v>
      </c>
      <c r="D113" s="70" t="s">
        <v>156</v>
      </c>
      <c r="E113" s="42">
        <v>500</v>
      </c>
      <c r="F113" s="42">
        <v>50852829.350000001</v>
      </c>
      <c r="G113" s="42">
        <v>0.59398795982969388</v>
      </c>
      <c r="H113" s="37" t="s">
        <v>179</v>
      </c>
    </row>
    <row r="114" spans="1:8" s="28" customFormat="1" x14ac:dyDescent="0.25">
      <c r="A114" s="70" t="s">
        <v>915</v>
      </c>
      <c r="B114" s="70" t="s">
        <v>916</v>
      </c>
      <c r="C114" s="70" t="s">
        <v>155</v>
      </c>
      <c r="D114" s="70" t="s">
        <v>156</v>
      </c>
      <c r="E114" s="42">
        <v>500</v>
      </c>
      <c r="F114" s="42">
        <v>50602013.299999997</v>
      </c>
      <c r="G114" s="42">
        <v>0.59105829562543377</v>
      </c>
      <c r="H114" s="37" t="s">
        <v>179</v>
      </c>
    </row>
    <row r="115" spans="1:8" s="28" customFormat="1" x14ac:dyDescent="0.25">
      <c r="A115" s="70" t="s">
        <v>862</v>
      </c>
      <c r="B115" s="70" t="s">
        <v>863</v>
      </c>
      <c r="C115" s="70" t="s">
        <v>155</v>
      </c>
      <c r="D115" s="70" t="s">
        <v>156</v>
      </c>
      <c r="E115" s="42">
        <v>500</v>
      </c>
      <c r="F115" s="42">
        <v>50591451.399999999</v>
      </c>
      <c r="G115" s="42">
        <v>0.5909349270437223</v>
      </c>
      <c r="H115" s="37" t="s">
        <v>343</v>
      </c>
    </row>
    <row r="116" spans="1:8" s="28" customFormat="1" x14ac:dyDescent="0.25">
      <c r="A116" s="70" t="s">
        <v>993</v>
      </c>
      <c r="B116" s="70" t="s">
        <v>994</v>
      </c>
      <c r="C116" s="70" t="s">
        <v>155</v>
      </c>
      <c r="D116" s="70" t="s">
        <v>156</v>
      </c>
      <c r="E116" s="42">
        <v>500</v>
      </c>
      <c r="F116" s="42">
        <v>50565163.350000001</v>
      </c>
      <c r="G116" s="42">
        <v>0.59062786870720518</v>
      </c>
      <c r="H116" s="37" t="s">
        <v>179</v>
      </c>
    </row>
    <row r="117" spans="1:8" s="28" customFormat="1" x14ac:dyDescent="0.25">
      <c r="A117" s="70" t="s">
        <v>821</v>
      </c>
      <c r="B117" s="70" t="s">
        <v>822</v>
      </c>
      <c r="C117" s="70" t="s">
        <v>155</v>
      </c>
      <c r="D117" s="70" t="s">
        <v>156</v>
      </c>
      <c r="E117" s="42">
        <v>500</v>
      </c>
      <c r="F117" s="42">
        <v>50541962.549999997</v>
      </c>
      <c r="G117" s="42">
        <v>0.59035687108456425</v>
      </c>
      <c r="H117" s="37" t="s">
        <v>179</v>
      </c>
    </row>
    <row r="118" spans="1:8" s="28" customFormat="1" ht="30" x14ac:dyDescent="0.25">
      <c r="A118" s="70" t="s">
        <v>680</v>
      </c>
      <c r="B118" s="70" t="s">
        <v>681</v>
      </c>
      <c r="C118" s="70" t="s">
        <v>155</v>
      </c>
      <c r="D118" s="70" t="s">
        <v>156</v>
      </c>
      <c r="E118" s="42">
        <v>50000</v>
      </c>
      <c r="F118" s="42">
        <v>50486815</v>
      </c>
      <c r="G118" s="42">
        <v>0.58971271851463247</v>
      </c>
      <c r="H118" s="37" t="s">
        <v>343</v>
      </c>
    </row>
    <row r="119" spans="1:8" s="28" customFormat="1" x14ac:dyDescent="0.25">
      <c r="A119" s="70" t="s">
        <v>864</v>
      </c>
      <c r="B119" s="70" t="s">
        <v>865</v>
      </c>
      <c r="C119" s="70" t="s">
        <v>155</v>
      </c>
      <c r="D119" s="70" t="s">
        <v>156</v>
      </c>
      <c r="E119" s="42">
        <v>500</v>
      </c>
      <c r="F119" s="42">
        <v>50442223.799999997</v>
      </c>
      <c r="G119" s="42">
        <v>0.5891918696994749</v>
      </c>
      <c r="H119" s="37" t="s">
        <v>179</v>
      </c>
    </row>
    <row r="120" spans="1:8" s="28" customFormat="1" x14ac:dyDescent="0.25">
      <c r="A120" s="70" t="s">
        <v>951</v>
      </c>
      <c r="B120" s="70" t="s">
        <v>952</v>
      </c>
      <c r="C120" s="70" t="s">
        <v>155</v>
      </c>
      <c r="D120" s="70" t="s">
        <v>156</v>
      </c>
      <c r="E120" s="42">
        <v>500</v>
      </c>
      <c r="F120" s="42">
        <v>50423829.25</v>
      </c>
      <c r="G120" s="42">
        <v>0.58897701162046245</v>
      </c>
      <c r="H120" s="37" t="s">
        <v>179</v>
      </c>
    </row>
    <row r="121" spans="1:8" s="28" customFormat="1" x14ac:dyDescent="0.25">
      <c r="A121" s="70" t="s">
        <v>690</v>
      </c>
      <c r="B121" s="70" t="s">
        <v>691</v>
      </c>
      <c r="C121" s="70" t="s">
        <v>155</v>
      </c>
      <c r="D121" s="70" t="s">
        <v>156</v>
      </c>
      <c r="E121" s="42">
        <v>500</v>
      </c>
      <c r="F121" s="42">
        <v>50361457.75</v>
      </c>
      <c r="G121" s="42">
        <v>0.58824847949137415</v>
      </c>
      <c r="H121" s="37" t="s">
        <v>179</v>
      </c>
    </row>
    <row r="122" spans="1:8" s="28" customFormat="1" ht="30" x14ac:dyDescent="0.25">
      <c r="A122" s="70" t="s">
        <v>949</v>
      </c>
      <c r="B122" s="70" t="s">
        <v>950</v>
      </c>
      <c r="C122" s="70" t="s">
        <v>155</v>
      </c>
      <c r="D122" s="70" t="s">
        <v>156</v>
      </c>
      <c r="E122" s="42">
        <v>500</v>
      </c>
      <c r="F122" s="42">
        <v>50359740.100000001</v>
      </c>
      <c r="G122" s="42">
        <v>0.5882284164303363</v>
      </c>
      <c r="H122" s="37" t="s">
        <v>343</v>
      </c>
    </row>
    <row r="123" spans="1:8" s="28" customFormat="1" x14ac:dyDescent="0.25">
      <c r="A123" s="70" t="s">
        <v>823</v>
      </c>
      <c r="B123" s="70" t="s">
        <v>824</v>
      </c>
      <c r="C123" s="70" t="s">
        <v>155</v>
      </c>
      <c r="D123" s="70" t="s">
        <v>156</v>
      </c>
      <c r="E123" s="42">
        <v>50</v>
      </c>
      <c r="F123" s="42">
        <v>50288216.68</v>
      </c>
      <c r="G123" s="42">
        <v>0.58739298503214521</v>
      </c>
      <c r="H123" s="37" t="s">
        <v>179</v>
      </c>
    </row>
    <row r="124" spans="1:8" s="28" customFormat="1" ht="30" x14ac:dyDescent="0.25">
      <c r="A124" s="70" t="s">
        <v>947</v>
      </c>
      <c r="B124" s="70" t="s">
        <v>948</v>
      </c>
      <c r="C124" s="70" t="s">
        <v>155</v>
      </c>
      <c r="D124" s="70" t="s">
        <v>156</v>
      </c>
      <c r="E124" s="42">
        <v>500</v>
      </c>
      <c r="F124" s="42">
        <v>50148134.149999999</v>
      </c>
      <c r="G124" s="42">
        <v>0.58575674694537516</v>
      </c>
      <c r="H124" s="37" t="s">
        <v>179</v>
      </c>
    </row>
    <row r="125" spans="1:8" s="28" customFormat="1" ht="30" x14ac:dyDescent="0.25">
      <c r="A125" s="70" t="s">
        <v>1053</v>
      </c>
      <c r="B125" s="70" t="s">
        <v>1054</v>
      </c>
      <c r="C125" s="70" t="s">
        <v>155</v>
      </c>
      <c r="D125" s="70" t="s">
        <v>156</v>
      </c>
      <c r="E125" s="42">
        <v>500</v>
      </c>
      <c r="F125" s="42">
        <v>49813361</v>
      </c>
      <c r="G125" s="42">
        <v>0.58184641938020398</v>
      </c>
      <c r="H125" s="37" t="s">
        <v>179</v>
      </c>
    </row>
    <row r="126" spans="1:8" s="28" customFormat="1" ht="30" x14ac:dyDescent="0.25">
      <c r="A126" s="70" t="s">
        <v>919</v>
      </c>
      <c r="B126" s="70" t="s">
        <v>920</v>
      </c>
      <c r="C126" s="70" t="s">
        <v>155</v>
      </c>
      <c r="D126" s="70" t="s">
        <v>156</v>
      </c>
      <c r="E126" s="42">
        <v>43300</v>
      </c>
      <c r="F126" s="42">
        <v>44528343.060000002</v>
      </c>
      <c r="G126" s="42">
        <v>0.52011461283237548</v>
      </c>
      <c r="H126" s="37" t="s">
        <v>179</v>
      </c>
    </row>
    <row r="127" spans="1:8" s="28" customFormat="1" ht="30" x14ac:dyDescent="0.25">
      <c r="A127" s="70" t="s">
        <v>736</v>
      </c>
      <c r="B127" s="70" t="s">
        <v>737</v>
      </c>
      <c r="C127" s="70" t="s">
        <v>155</v>
      </c>
      <c r="D127" s="70" t="s">
        <v>156</v>
      </c>
      <c r="E127" s="42">
        <v>400</v>
      </c>
      <c r="F127" s="42">
        <v>40427873.200000003</v>
      </c>
      <c r="G127" s="42">
        <v>0.47221895476149273</v>
      </c>
      <c r="H127" s="37" t="s">
        <v>179</v>
      </c>
    </row>
    <row r="128" spans="1:8" s="28" customFormat="1" x14ac:dyDescent="0.25">
      <c r="A128" s="70" t="s">
        <v>825</v>
      </c>
      <c r="B128" s="70" t="s">
        <v>826</v>
      </c>
      <c r="C128" s="70" t="s">
        <v>155</v>
      </c>
      <c r="D128" s="70" t="s">
        <v>156</v>
      </c>
      <c r="E128" s="42">
        <v>400</v>
      </c>
      <c r="F128" s="42">
        <v>40381322.359999999</v>
      </c>
      <c r="G128" s="42">
        <v>0.47167521631402803</v>
      </c>
      <c r="H128" s="37" t="s">
        <v>343</v>
      </c>
    </row>
    <row r="129" spans="1:8" s="28" customFormat="1" ht="30" x14ac:dyDescent="0.25">
      <c r="A129" s="70" t="s">
        <v>866</v>
      </c>
      <c r="B129" s="70" t="s">
        <v>867</v>
      </c>
      <c r="C129" s="70" t="s">
        <v>155</v>
      </c>
      <c r="D129" s="70" t="s">
        <v>156</v>
      </c>
      <c r="E129" s="42">
        <v>400</v>
      </c>
      <c r="F129" s="42">
        <v>40354322</v>
      </c>
      <c r="G129" s="42">
        <v>0.47135983781973251</v>
      </c>
      <c r="H129" s="37" t="s">
        <v>179</v>
      </c>
    </row>
    <row r="130" spans="1:8" s="28" customFormat="1" x14ac:dyDescent="0.25">
      <c r="A130" s="70" t="s">
        <v>1025</v>
      </c>
      <c r="B130" s="70" t="s">
        <v>1026</v>
      </c>
      <c r="C130" s="70" t="s">
        <v>155</v>
      </c>
      <c r="D130" s="70" t="s">
        <v>156</v>
      </c>
      <c r="E130" s="42">
        <v>33</v>
      </c>
      <c r="F130" s="42">
        <v>36566271.07</v>
      </c>
      <c r="G130" s="42">
        <v>0.42711339819381866</v>
      </c>
      <c r="H130" s="37" t="s">
        <v>179</v>
      </c>
    </row>
    <row r="131" spans="1:8" s="28" customFormat="1" ht="30" x14ac:dyDescent="0.25">
      <c r="A131" s="70" t="s">
        <v>538</v>
      </c>
      <c r="B131" s="70" t="s">
        <v>539</v>
      </c>
      <c r="C131" s="70" t="s">
        <v>155</v>
      </c>
      <c r="D131" s="70" t="s">
        <v>156</v>
      </c>
      <c r="E131" s="42">
        <v>310</v>
      </c>
      <c r="F131" s="42">
        <v>31221461.18</v>
      </c>
      <c r="G131" s="42">
        <v>0.36468319002608629</v>
      </c>
      <c r="H131" s="37" t="s">
        <v>179</v>
      </c>
    </row>
    <row r="132" spans="1:8" s="28" customFormat="1" x14ac:dyDescent="0.25">
      <c r="A132" s="70" t="s">
        <v>391</v>
      </c>
      <c r="B132" s="70" t="s">
        <v>392</v>
      </c>
      <c r="C132" s="70" t="s">
        <v>155</v>
      </c>
      <c r="D132" s="70" t="s">
        <v>156</v>
      </c>
      <c r="E132" s="42">
        <v>27</v>
      </c>
      <c r="F132" s="42">
        <v>30566290.41</v>
      </c>
      <c r="G132" s="42">
        <v>0.35703044869415584</v>
      </c>
      <c r="H132" s="37" t="s">
        <v>179</v>
      </c>
    </row>
    <row r="133" spans="1:8" s="28" customFormat="1" ht="30" x14ac:dyDescent="0.25">
      <c r="A133" s="70" t="s">
        <v>738</v>
      </c>
      <c r="B133" s="70" t="s">
        <v>739</v>
      </c>
      <c r="C133" s="70" t="s">
        <v>155</v>
      </c>
      <c r="D133" s="70" t="s">
        <v>156</v>
      </c>
      <c r="E133" s="42">
        <v>300</v>
      </c>
      <c r="F133" s="42">
        <v>30416911.98</v>
      </c>
      <c r="G133" s="42">
        <v>0.3552856295756841</v>
      </c>
      <c r="H133" s="37" t="s">
        <v>179</v>
      </c>
    </row>
    <row r="134" spans="1:8" s="28" customFormat="1" x14ac:dyDescent="0.25">
      <c r="A134" s="70" t="s">
        <v>595</v>
      </c>
      <c r="B134" s="70" t="s">
        <v>596</v>
      </c>
      <c r="C134" s="70" t="s">
        <v>155</v>
      </c>
      <c r="D134" s="70" t="s">
        <v>156</v>
      </c>
      <c r="E134" s="42">
        <v>28000</v>
      </c>
      <c r="F134" s="42">
        <v>28275668.399999999</v>
      </c>
      <c r="G134" s="42">
        <v>0.33027477134341487</v>
      </c>
      <c r="H134" s="37" t="s">
        <v>343</v>
      </c>
    </row>
    <row r="135" spans="1:8" s="28" customFormat="1" x14ac:dyDescent="0.25">
      <c r="A135" s="70" t="s">
        <v>601</v>
      </c>
      <c r="B135" s="70" t="s">
        <v>602</v>
      </c>
      <c r="C135" s="70" t="s">
        <v>155</v>
      </c>
      <c r="D135" s="70" t="s">
        <v>156</v>
      </c>
      <c r="E135" s="42">
        <v>27</v>
      </c>
      <c r="F135" s="42">
        <v>26966012.449999999</v>
      </c>
      <c r="G135" s="42">
        <v>0.31497729673359121</v>
      </c>
      <c r="H135" s="37" t="s">
        <v>179</v>
      </c>
    </row>
    <row r="136" spans="1:8" s="28" customFormat="1" x14ac:dyDescent="0.25">
      <c r="A136" s="70" t="s">
        <v>597</v>
      </c>
      <c r="B136" s="70" t="s">
        <v>598</v>
      </c>
      <c r="C136" s="70" t="s">
        <v>155</v>
      </c>
      <c r="D136" s="70" t="s">
        <v>156</v>
      </c>
      <c r="E136" s="42">
        <v>25</v>
      </c>
      <c r="F136" s="42">
        <v>24605859.739999998</v>
      </c>
      <c r="G136" s="42">
        <v>0.28740946400887329</v>
      </c>
      <c r="H136" s="37" t="s">
        <v>179</v>
      </c>
    </row>
    <row r="137" spans="1:8" s="28" customFormat="1" ht="30" x14ac:dyDescent="0.25">
      <c r="A137" s="70" t="s">
        <v>289</v>
      </c>
      <c r="B137" s="70" t="s">
        <v>52</v>
      </c>
      <c r="C137" s="70" t="s">
        <v>155</v>
      </c>
      <c r="D137" s="70" t="s">
        <v>156</v>
      </c>
      <c r="E137" s="42">
        <v>23</v>
      </c>
      <c r="F137" s="42">
        <v>22894204.93</v>
      </c>
      <c r="G137" s="42">
        <v>0.26741642996297948</v>
      </c>
      <c r="H137" s="37" t="s">
        <v>179</v>
      </c>
    </row>
    <row r="138" spans="1:8" s="28" customFormat="1" x14ac:dyDescent="0.25">
      <c r="A138" s="70" t="s">
        <v>682</v>
      </c>
      <c r="B138" s="70" t="s">
        <v>683</v>
      </c>
      <c r="C138" s="70" t="s">
        <v>155</v>
      </c>
      <c r="D138" s="70" t="s">
        <v>156</v>
      </c>
      <c r="E138" s="42">
        <v>200</v>
      </c>
      <c r="F138" s="42">
        <v>20272301.300000001</v>
      </c>
      <c r="G138" s="42">
        <v>0.23679120796530179</v>
      </c>
      <c r="H138" s="37" t="s">
        <v>179</v>
      </c>
    </row>
    <row r="139" spans="1:8" s="28" customFormat="1" x14ac:dyDescent="0.25">
      <c r="A139" s="70" t="s">
        <v>626</v>
      </c>
      <c r="B139" s="70" t="s">
        <v>627</v>
      </c>
      <c r="C139" s="70" t="s">
        <v>155</v>
      </c>
      <c r="D139" s="70" t="s">
        <v>156</v>
      </c>
      <c r="E139" s="42">
        <v>200</v>
      </c>
      <c r="F139" s="42">
        <v>20218948.199999999</v>
      </c>
      <c r="G139" s="42">
        <v>0.23616801552105304</v>
      </c>
      <c r="H139" s="37" t="s">
        <v>179</v>
      </c>
    </row>
    <row r="140" spans="1:8" s="28" customFormat="1" x14ac:dyDescent="0.25">
      <c r="A140" s="70" t="s">
        <v>740</v>
      </c>
      <c r="B140" s="70" t="s">
        <v>741</v>
      </c>
      <c r="C140" s="70" t="s">
        <v>155</v>
      </c>
      <c r="D140" s="70" t="s">
        <v>156</v>
      </c>
      <c r="E140" s="42">
        <v>200</v>
      </c>
      <c r="F140" s="42">
        <v>20195194.539999999</v>
      </c>
      <c r="G140" s="42">
        <v>0.23589056020102006</v>
      </c>
      <c r="H140" s="37" t="s">
        <v>343</v>
      </c>
    </row>
    <row r="141" spans="1:8" s="28" customFormat="1" ht="30" x14ac:dyDescent="0.25">
      <c r="A141" s="70" t="s">
        <v>688</v>
      </c>
      <c r="B141" s="70" t="s">
        <v>689</v>
      </c>
      <c r="C141" s="70" t="s">
        <v>155</v>
      </c>
      <c r="D141" s="70" t="s">
        <v>156</v>
      </c>
      <c r="E141" s="42">
        <v>200</v>
      </c>
      <c r="F141" s="42">
        <v>20184271.699999999</v>
      </c>
      <c r="G141" s="42">
        <v>0.23576297564908705</v>
      </c>
      <c r="H141" s="37" t="s">
        <v>179</v>
      </c>
    </row>
    <row r="142" spans="1:8" s="28" customFormat="1" ht="30" x14ac:dyDescent="0.25">
      <c r="A142" s="70" t="s">
        <v>686</v>
      </c>
      <c r="B142" s="70" t="s">
        <v>687</v>
      </c>
      <c r="C142" s="70" t="s">
        <v>155</v>
      </c>
      <c r="D142" s="70" t="s">
        <v>156</v>
      </c>
      <c r="E142" s="42">
        <v>200</v>
      </c>
      <c r="F142" s="42">
        <v>20144225.100000001</v>
      </c>
      <c r="G142" s="42">
        <v>0.23529521016708413</v>
      </c>
      <c r="H142" s="37" t="s">
        <v>343</v>
      </c>
    </row>
    <row r="143" spans="1:8" s="28" customFormat="1" ht="30" x14ac:dyDescent="0.25">
      <c r="A143" s="70" t="s">
        <v>684</v>
      </c>
      <c r="B143" s="70" t="s">
        <v>685</v>
      </c>
      <c r="C143" s="70" t="s">
        <v>155</v>
      </c>
      <c r="D143" s="70" t="s">
        <v>156</v>
      </c>
      <c r="E143" s="42">
        <v>200</v>
      </c>
      <c r="F143" s="42">
        <v>20009707.760000002</v>
      </c>
      <c r="G143" s="42">
        <v>0.23372397644479925</v>
      </c>
      <c r="H143" s="37" t="s">
        <v>343</v>
      </c>
    </row>
    <row r="144" spans="1:8" s="28" customFormat="1" ht="30" x14ac:dyDescent="0.25">
      <c r="A144" s="70" t="s">
        <v>593</v>
      </c>
      <c r="B144" s="70" t="s">
        <v>594</v>
      </c>
      <c r="C144" s="70" t="s">
        <v>155</v>
      </c>
      <c r="D144" s="70" t="s">
        <v>156</v>
      </c>
      <c r="E144" s="42">
        <v>200</v>
      </c>
      <c r="F144" s="42">
        <v>19949243.52</v>
      </c>
      <c r="G144" s="42">
        <v>0.23301772212189686</v>
      </c>
      <c r="H144" s="37" t="s">
        <v>343</v>
      </c>
    </row>
    <row r="145" spans="1:8" s="28" customFormat="1" x14ac:dyDescent="0.25">
      <c r="A145" s="70" t="s">
        <v>389</v>
      </c>
      <c r="B145" s="70" t="s">
        <v>390</v>
      </c>
      <c r="C145" s="70" t="s">
        <v>155</v>
      </c>
      <c r="D145" s="70" t="s">
        <v>156</v>
      </c>
      <c r="E145" s="42">
        <v>16</v>
      </c>
      <c r="F145" s="42">
        <v>17198223.280000001</v>
      </c>
      <c r="G145" s="42">
        <v>0.20088434978658168</v>
      </c>
      <c r="H145" s="37" t="s">
        <v>179</v>
      </c>
    </row>
    <row r="146" spans="1:8" s="28" customFormat="1" ht="30" x14ac:dyDescent="0.25">
      <c r="A146" s="70" t="s">
        <v>511</v>
      </c>
      <c r="B146" s="70" t="s">
        <v>512</v>
      </c>
      <c r="C146" s="70" t="s">
        <v>155</v>
      </c>
      <c r="D146" s="70" t="s">
        <v>156</v>
      </c>
      <c r="E146" s="42">
        <v>15</v>
      </c>
      <c r="F146" s="42">
        <v>14979502.949999999</v>
      </c>
      <c r="G146" s="42">
        <v>0.1749685221110196</v>
      </c>
      <c r="H146" s="37" t="s">
        <v>343</v>
      </c>
    </row>
    <row r="147" spans="1:8" s="28" customFormat="1" ht="30" x14ac:dyDescent="0.25">
      <c r="A147" s="70" t="s">
        <v>509</v>
      </c>
      <c r="B147" s="70" t="s">
        <v>510</v>
      </c>
      <c r="C147" s="70" t="s">
        <v>155</v>
      </c>
      <c r="D147" s="70" t="s">
        <v>156</v>
      </c>
      <c r="E147" s="42">
        <v>150</v>
      </c>
      <c r="F147" s="42">
        <v>14796186.92</v>
      </c>
      <c r="G147" s="42">
        <v>0.17282729386363244</v>
      </c>
      <c r="H147" s="37" t="s">
        <v>343</v>
      </c>
    </row>
    <row r="148" spans="1:8" s="28" customFormat="1" ht="30" x14ac:dyDescent="0.25">
      <c r="A148" s="70" t="s">
        <v>470</v>
      </c>
      <c r="B148" s="70" t="s">
        <v>471</v>
      </c>
      <c r="C148" s="70" t="s">
        <v>155</v>
      </c>
      <c r="D148" s="70" t="s">
        <v>156</v>
      </c>
      <c r="E148" s="42">
        <v>14300</v>
      </c>
      <c r="F148" s="42">
        <v>14329447.99</v>
      </c>
      <c r="G148" s="42">
        <v>0.16737553614734729</v>
      </c>
      <c r="H148" s="37" t="s">
        <v>343</v>
      </c>
    </row>
    <row r="149" spans="1:8" s="28" customFormat="1" ht="30" x14ac:dyDescent="0.25">
      <c r="A149" s="70" t="s">
        <v>277</v>
      </c>
      <c r="B149" s="70" t="s">
        <v>187</v>
      </c>
      <c r="C149" s="70" t="s">
        <v>155</v>
      </c>
      <c r="D149" s="70" t="s">
        <v>156</v>
      </c>
      <c r="E149" s="42">
        <v>14</v>
      </c>
      <c r="F149" s="42">
        <v>14102944.32</v>
      </c>
      <c r="G149" s="42">
        <v>0.16472985340841356</v>
      </c>
      <c r="H149" s="37" t="s">
        <v>179</v>
      </c>
    </row>
    <row r="150" spans="1:8" s="28" customFormat="1" x14ac:dyDescent="0.25">
      <c r="A150" s="70" t="s">
        <v>742</v>
      </c>
      <c r="B150" s="70" t="s">
        <v>743</v>
      </c>
      <c r="C150" s="70" t="s">
        <v>155</v>
      </c>
      <c r="D150" s="70" t="s">
        <v>156</v>
      </c>
      <c r="E150" s="42">
        <v>110</v>
      </c>
      <c r="F150" s="42">
        <v>11043502.24</v>
      </c>
      <c r="G150" s="42">
        <v>0.12899395075472345</v>
      </c>
      <c r="H150" s="37" t="s">
        <v>343</v>
      </c>
    </row>
    <row r="151" spans="1:8" s="28" customFormat="1" x14ac:dyDescent="0.25">
      <c r="A151" s="70" t="s">
        <v>603</v>
      </c>
      <c r="B151" s="70" t="s">
        <v>604</v>
      </c>
      <c r="C151" s="70" t="s">
        <v>155</v>
      </c>
      <c r="D151" s="70" t="s">
        <v>156</v>
      </c>
      <c r="E151" s="42">
        <v>11</v>
      </c>
      <c r="F151" s="42">
        <v>10908944.09</v>
      </c>
      <c r="G151" s="42">
        <v>0.12742224035004057</v>
      </c>
      <c r="H151" s="37" t="s">
        <v>179</v>
      </c>
    </row>
    <row r="152" spans="1:8" s="28" customFormat="1" ht="30" x14ac:dyDescent="0.25">
      <c r="A152" s="70" t="s">
        <v>628</v>
      </c>
      <c r="B152" s="70" t="s">
        <v>629</v>
      </c>
      <c r="C152" s="70" t="s">
        <v>155</v>
      </c>
      <c r="D152" s="70" t="s">
        <v>156</v>
      </c>
      <c r="E152" s="42">
        <v>100</v>
      </c>
      <c r="F152" s="42">
        <v>10056148.779999999</v>
      </c>
      <c r="G152" s="42">
        <v>0.11746113980137991</v>
      </c>
      <c r="H152" s="37" t="s">
        <v>179</v>
      </c>
    </row>
    <row r="153" spans="1:8" s="28" customFormat="1" ht="30" x14ac:dyDescent="0.25">
      <c r="A153" s="70" t="s">
        <v>472</v>
      </c>
      <c r="B153" s="70" t="s">
        <v>473</v>
      </c>
      <c r="C153" s="70" t="s">
        <v>155</v>
      </c>
      <c r="D153" s="70" t="s">
        <v>156</v>
      </c>
      <c r="E153" s="42">
        <v>10000</v>
      </c>
      <c r="F153" s="42">
        <v>10023591</v>
      </c>
      <c r="G153" s="42">
        <v>0.11708084770031152</v>
      </c>
      <c r="H153" s="37" t="s">
        <v>343</v>
      </c>
    </row>
    <row r="154" spans="1:8" s="28" customFormat="1" x14ac:dyDescent="0.25">
      <c r="A154" s="70" t="s">
        <v>868</v>
      </c>
      <c r="B154" s="70" t="s">
        <v>869</v>
      </c>
      <c r="C154" s="70" t="s">
        <v>155</v>
      </c>
      <c r="D154" s="70" t="s">
        <v>156</v>
      </c>
      <c r="E154" s="42">
        <v>10</v>
      </c>
      <c r="F154" s="42">
        <v>9816602.4700000007</v>
      </c>
      <c r="G154" s="42">
        <v>0.11466311212464395</v>
      </c>
      <c r="H154" s="37" t="s">
        <v>179</v>
      </c>
    </row>
    <row r="155" spans="1:8" s="28" customFormat="1" x14ac:dyDescent="0.25">
      <c r="A155" s="70" t="s">
        <v>515</v>
      </c>
      <c r="B155" s="70" t="s">
        <v>516</v>
      </c>
      <c r="C155" s="70" t="s">
        <v>155</v>
      </c>
      <c r="D155" s="70" t="s">
        <v>156</v>
      </c>
      <c r="E155" s="42">
        <v>8</v>
      </c>
      <c r="F155" s="42">
        <v>8519520.0999999996</v>
      </c>
      <c r="G155" s="42">
        <v>9.9512503583580256E-2</v>
      </c>
      <c r="H155" s="37" t="s">
        <v>179</v>
      </c>
    </row>
    <row r="156" spans="1:8" s="28" customFormat="1" x14ac:dyDescent="0.25">
      <c r="A156" s="70" t="s">
        <v>448</v>
      </c>
      <c r="B156" s="70" t="s">
        <v>449</v>
      </c>
      <c r="C156" s="70" t="s">
        <v>155</v>
      </c>
      <c r="D156" s="70" t="s">
        <v>156</v>
      </c>
      <c r="E156" s="42">
        <v>7</v>
      </c>
      <c r="F156" s="42">
        <v>7115635.3899999997</v>
      </c>
      <c r="G156" s="42">
        <v>8.3114387187938607E-2</v>
      </c>
      <c r="H156" s="37" t="s">
        <v>179</v>
      </c>
    </row>
    <row r="157" spans="1:8" s="28" customFormat="1" x14ac:dyDescent="0.25">
      <c r="A157" s="70" t="s">
        <v>278</v>
      </c>
      <c r="B157" s="70" t="s">
        <v>188</v>
      </c>
      <c r="C157" s="70" t="s">
        <v>155</v>
      </c>
      <c r="D157" s="70" t="s">
        <v>156</v>
      </c>
      <c r="E157" s="42">
        <v>7</v>
      </c>
      <c r="F157" s="42">
        <v>6991021.6399999997</v>
      </c>
      <c r="G157" s="42">
        <v>8.1658832638165507E-2</v>
      </c>
      <c r="H157" s="37" t="s">
        <v>179</v>
      </c>
    </row>
    <row r="158" spans="1:8" s="28" customFormat="1" x14ac:dyDescent="0.25">
      <c r="A158" s="70" t="s">
        <v>957</v>
      </c>
      <c r="B158" s="70" t="s">
        <v>958</v>
      </c>
      <c r="C158" s="70" t="s">
        <v>155</v>
      </c>
      <c r="D158" s="70" t="s">
        <v>156</v>
      </c>
      <c r="E158" s="42">
        <v>7</v>
      </c>
      <c r="F158" s="42">
        <v>6847779.2400000002</v>
      </c>
      <c r="G158" s="42">
        <v>7.9985685597486478E-2</v>
      </c>
      <c r="H158" s="37" t="s">
        <v>179</v>
      </c>
    </row>
    <row r="159" spans="1:8" s="28" customFormat="1" x14ac:dyDescent="0.25">
      <c r="A159" s="70" t="s">
        <v>279</v>
      </c>
      <c r="B159" s="70" t="s">
        <v>65</v>
      </c>
      <c r="C159" s="70" t="s">
        <v>155</v>
      </c>
      <c r="D159" s="70" t="s">
        <v>156</v>
      </c>
      <c r="E159" s="42">
        <v>6</v>
      </c>
      <c r="F159" s="42">
        <v>6258993.7300000004</v>
      </c>
      <c r="G159" s="42">
        <v>7.3108359235660628E-2</v>
      </c>
      <c r="H159" s="37" t="s">
        <v>179</v>
      </c>
    </row>
    <row r="160" spans="1:8" s="28" customFormat="1" x14ac:dyDescent="0.25">
      <c r="A160" s="70" t="s">
        <v>561</v>
      </c>
      <c r="B160" s="70" t="s">
        <v>562</v>
      </c>
      <c r="C160" s="70" t="s">
        <v>155</v>
      </c>
      <c r="D160" s="70" t="s">
        <v>156</v>
      </c>
      <c r="E160" s="42">
        <v>6</v>
      </c>
      <c r="F160" s="42">
        <v>6032723.8099999996</v>
      </c>
      <c r="G160" s="42">
        <v>7.0465406820435214E-2</v>
      </c>
      <c r="H160" s="37" t="s">
        <v>179</v>
      </c>
    </row>
    <row r="161" spans="1:8" s="28" customFormat="1" x14ac:dyDescent="0.25">
      <c r="A161" s="70" t="s">
        <v>280</v>
      </c>
      <c r="B161" s="70" t="s">
        <v>189</v>
      </c>
      <c r="C161" s="70" t="s">
        <v>155</v>
      </c>
      <c r="D161" s="70" t="s">
        <v>156</v>
      </c>
      <c r="E161" s="42">
        <v>6</v>
      </c>
      <c r="F161" s="42">
        <v>5999870.3700000001</v>
      </c>
      <c r="G161" s="42">
        <v>7.0081661254093638E-2</v>
      </c>
      <c r="H161" s="37" t="s">
        <v>179</v>
      </c>
    </row>
    <row r="162" spans="1:8" s="28" customFormat="1" x14ac:dyDescent="0.25">
      <c r="A162" s="70" t="s">
        <v>476</v>
      </c>
      <c r="B162" s="70" t="s">
        <v>477</v>
      </c>
      <c r="C162" s="70" t="s">
        <v>155</v>
      </c>
      <c r="D162" s="70" t="s">
        <v>156</v>
      </c>
      <c r="E162" s="42">
        <v>5</v>
      </c>
      <c r="F162" s="42">
        <v>5419916.2599999998</v>
      </c>
      <c r="G162" s="42">
        <v>6.3307490318140675E-2</v>
      </c>
      <c r="H162" s="37" t="s">
        <v>179</v>
      </c>
    </row>
    <row r="163" spans="1:8" s="28" customFormat="1" x14ac:dyDescent="0.25">
      <c r="A163" s="70" t="s">
        <v>282</v>
      </c>
      <c r="B163" s="70" t="s">
        <v>53</v>
      </c>
      <c r="C163" s="70" t="s">
        <v>155</v>
      </c>
      <c r="D163" s="70" t="s">
        <v>156</v>
      </c>
      <c r="E163" s="42">
        <v>5</v>
      </c>
      <c r="F163" s="42">
        <v>5202833.78</v>
      </c>
      <c r="G163" s="42">
        <v>6.0771852064416446E-2</v>
      </c>
      <c r="H163" s="37" t="s">
        <v>179</v>
      </c>
    </row>
    <row r="164" spans="1:8" s="28" customFormat="1" x14ac:dyDescent="0.25">
      <c r="A164" s="70" t="s">
        <v>829</v>
      </c>
      <c r="B164" s="70" t="s">
        <v>830</v>
      </c>
      <c r="C164" s="70" t="s">
        <v>155</v>
      </c>
      <c r="D164" s="70" t="s">
        <v>156</v>
      </c>
      <c r="E164" s="42">
        <v>5</v>
      </c>
      <c r="F164" s="42">
        <v>5162568.7300000004</v>
      </c>
      <c r="G164" s="42">
        <v>6.0301534970802449E-2</v>
      </c>
      <c r="H164" s="37" t="s">
        <v>179</v>
      </c>
    </row>
    <row r="165" spans="1:8" s="28" customFormat="1" x14ac:dyDescent="0.25">
      <c r="A165" s="70" t="s">
        <v>559</v>
      </c>
      <c r="B165" s="70" t="s">
        <v>560</v>
      </c>
      <c r="C165" s="70" t="s">
        <v>155</v>
      </c>
      <c r="D165" s="70" t="s">
        <v>156</v>
      </c>
      <c r="E165" s="42">
        <v>5</v>
      </c>
      <c r="F165" s="42">
        <v>5149037.26</v>
      </c>
      <c r="G165" s="42">
        <v>6.0143480239894992E-2</v>
      </c>
      <c r="H165" s="37" t="s">
        <v>179</v>
      </c>
    </row>
    <row r="166" spans="1:8" s="28" customFormat="1" x14ac:dyDescent="0.25">
      <c r="A166" s="70" t="s">
        <v>283</v>
      </c>
      <c r="B166" s="70" t="s">
        <v>45</v>
      </c>
      <c r="C166" s="70" t="s">
        <v>155</v>
      </c>
      <c r="D166" s="70" t="s">
        <v>156</v>
      </c>
      <c r="E166" s="42">
        <v>5</v>
      </c>
      <c r="F166" s="42">
        <v>5072770.51</v>
      </c>
      <c r="G166" s="42">
        <v>5.9252644236974711E-2</v>
      </c>
      <c r="H166" s="37" t="s">
        <v>179</v>
      </c>
    </row>
    <row r="167" spans="1:8" s="28" customFormat="1" x14ac:dyDescent="0.25">
      <c r="A167" s="70" t="s">
        <v>281</v>
      </c>
      <c r="B167" s="70" t="s">
        <v>190</v>
      </c>
      <c r="C167" s="70" t="s">
        <v>155</v>
      </c>
      <c r="D167" s="70" t="s">
        <v>156</v>
      </c>
      <c r="E167" s="42">
        <v>50</v>
      </c>
      <c r="F167" s="42">
        <v>5046098.33</v>
      </c>
      <c r="G167" s="42">
        <v>5.8941099058763095E-2</v>
      </c>
      <c r="H167" s="37" t="s">
        <v>179</v>
      </c>
    </row>
    <row r="168" spans="1:8" s="28" customFormat="1" x14ac:dyDescent="0.25">
      <c r="A168" s="70" t="s">
        <v>744</v>
      </c>
      <c r="B168" s="70" t="s">
        <v>745</v>
      </c>
      <c r="C168" s="70" t="s">
        <v>155</v>
      </c>
      <c r="D168" s="70" t="s">
        <v>156</v>
      </c>
      <c r="E168" s="42">
        <v>5000</v>
      </c>
      <c r="F168" s="42">
        <v>4979496</v>
      </c>
      <c r="G168" s="42">
        <v>5.8163148596177799E-2</v>
      </c>
      <c r="H168" s="37" t="s">
        <v>179</v>
      </c>
    </row>
    <row r="169" spans="1:8" s="28" customFormat="1" x14ac:dyDescent="0.25">
      <c r="A169" s="70" t="s">
        <v>284</v>
      </c>
      <c r="B169" s="70" t="s">
        <v>60</v>
      </c>
      <c r="C169" s="70" t="s">
        <v>155</v>
      </c>
      <c r="D169" s="70" t="s">
        <v>156</v>
      </c>
      <c r="E169" s="42">
        <v>5000</v>
      </c>
      <c r="F169" s="42">
        <v>4912532</v>
      </c>
      <c r="G169" s="42">
        <v>5.7380973636584613E-2</v>
      </c>
      <c r="H169" s="37" t="s">
        <v>179</v>
      </c>
    </row>
    <row r="170" spans="1:8" s="28" customFormat="1" x14ac:dyDescent="0.25">
      <c r="A170" s="70" t="s">
        <v>287</v>
      </c>
      <c r="B170" s="70" t="s">
        <v>47</v>
      </c>
      <c r="C170" s="70" t="s">
        <v>155</v>
      </c>
      <c r="D170" s="70" t="s">
        <v>156</v>
      </c>
      <c r="E170" s="42">
        <v>4</v>
      </c>
      <c r="F170" s="42">
        <v>4053598.24</v>
      </c>
      <c r="G170" s="42">
        <v>4.7348172743250483E-2</v>
      </c>
      <c r="H170" s="37" t="s">
        <v>179</v>
      </c>
    </row>
    <row r="171" spans="1:8" s="28" customFormat="1" ht="30" x14ac:dyDescent="0.25">
      <c r="A171" s="70" t="s">
        <v>285</v>
      </c>
      <c r="B171" s="70" t="s">
        <v>56</v>
      </c>
      <c r="C171" s="70" t="s">
        <v>155</v>
      </c>
      <c r="D171" s="70" t="s">
        <v>156</v>
      </c>
      <c r="E171" s="42">
        <v>4</v>
      </c>
      <c r="F171" s="42">
        <v>4013867.03</v>
      </c>
      <c r="G171" s="42">
        <v>4.6884091183362495E-2</v>
      </c>
      <c r="H171" s="37" t="s">
        <v>179</v>
      </c>
    </row>
    <row r="172" spans="1:8" s="28" customFormat="1" x14ac:dyDescent="0.25">
      <c r="A172" s="70" t="s">
        <v>286</v>
      </c>
      <c r="B172" s="70" t="s">
        <v>191</v>
      </c>
      <c r="C172" s="70" t="s">
        <v>155</v>
      </c>
      <c r="D172" s="70" t="s">
        <v>156</v>
      </c>
      <c r="E172" s="42">
        <v>4</v>
      </c>
      <c r="F172" s="42">
        <v>4003796.08</v>
      </c>
      <c r="G172" s="42">
        <v>4.6766457157478222E-2</v>
      </c>
      <c r="H172" s="37" t="s">
        <v>179</v>
      </c>
    </row>
    <row r="173" spans="1:8" s="28" customFormat="1" x14ac:dyDescent="0.25">
      <c r="A173" s="70" t="s">
        <v>831</v>
      </c>
      <c r="B173" s="70" t="s">
        <v>832</v>
      </c>
      <c r="C173" s="70" t="s">
        <v>155</v>
      </c>
      <c r="D173" s="70" t="s">
        <v>156</v>
      </c>
      <c r="E173" s="42">
        <v>4</v>
      </c>
      <c r="F173" s="42">
        <v>3911498.17</v>
      </c>
      <c r="G173" s="42">
        <v>4.5688368721530752E-2</v>
      </c>
      <c r="H173" s="37" t="s">
        <v>179</v>
      </c>
    </row>
    <row r="174" spans="1:8" s="28" customFormat="1" x14ac:dyDescent="0.25">
      <c r="A174" s="70" t="s">
        <v>444</v>
      </c>
      <c r="B174" s="70" t="s">
        <v>445</v>
      </c>
      <c r="C174" s="70" t="s">
        <v>155</v>
      </c>
      <c r="D174" s="70" t="s">
        <v>156</v>
      </c>
      <c r="E174" s="42">
        <v>4</v>
      </c>
      <c r="F174" s="42">
        <v>3887836.41</v>
      </c>
      <c r="G174" s="42">
        <v>4.5411986842134308E-2</v>
      </c>
      <c r="H174" s="37" t="s">
        <v>179</v>
      </c>
    </row>
    <row r="175" spans="1:8" s="28" customFormat="1" x14ac:dyDescent="0.25">
      <c r="A175" s="70" t="s">
        <v>290</v>
      </c>
      <c r="B175" s="70" t="s">
        <v>43</v>
      </c>
      <c r="C175" s="70" t="s">
        <v>155</v>
      </c>
      <c r="D175" s="70" t="s">
        <v>156</v>
      </c>
      <c r="E175" s="42">
        <v>4</v>
      </c>
      <c r="F175" s="42">
        <v>3854767.84</v>
      </c>
      <c r="G175" s="42">
        <v>4.5025728443538728E-2</v>
      </c>
      <c r="H175" s="37" t="s">
        <v>179</v>
      </c>
    </row>
    <row r="176" spans="1:8" s="28" customFormat="1" x14ac:dyDescent="0.25">
      <c r="A176" s="70" t="s">
        <v>395</v>
      </c>
      <c r="B176" s="70" t="s">
        <v>396</v>
      </c>
      <c r="C176" s="70" t="s">
        <v>155</v>
      </c>
      <c r="D176" s="70" t="s">
        <v>156</v>
      </c>
      <c r="E176" s="42">
        <v>3</v>
      </c>
      <c r="F176" s="42">
        <v>3349231.49</v>
      </c>
      <c r="G176" s="42">
        <v>3.9120796328758568E-2</v>
      </c>
      <c r="H176" s="37" t="s">
        <v>179</v>
      </c>
    </row>
    <row r="177" spans="1:8" s="28" customFormat="1" x14ac:dyDescent="0.25">
      <c r="A177" s="70" t="s">
        <v>446</v>
      </c>
      <c r="B177" s="70" t="s">
        <v>447</v>
      </c>
      <c r="C177" s="70" t="s">
        <v>155</v>
      </c>
      <c r="D177" s="70" t="s">
        <v>156</v>
      </c>
      <c r="E177" s="42">
        <v>3</v>
      </c>
      <c r="F177" s="42">
        <v>3054264.41</v>
      </c>
      <c r="G177" s="42">
        <v>3.5675424727893611E-2</v>
      </c>
      <c r="H177" s="37" t="s">
        <v>179</v>
      </c>
    </row>
    <row r="178" spans="1:8" s="28" customFormat="1" ht="30" x14ac:dyDescent="0.25">
      <c r="A178" s="70" t="s">
        <v>630</v>
      </c>
      <c r="B178" s="70" t="s">
        <v>631</v>
      </c>
      <c r="C178" s="70" t="s">
        <v>155</v>
      </c>
      <c r="D178" s="70" t="s">
        <v>156</v>
      </c>
      <c r="E178" s="42">
        <v>3000</v>
      </c>
      <c r="F178" s="42">
        <v>3016982.4</v>
      </c>
      <c r="G178" s="42">
        <v>3.5239951120204359E-2</v>
      </c>
      <c r="H178" s="37" t="s">
        <v>179</v>
      </c>
    </row>
    <row r="179" spans="1:8" s="28" customFormat="1" x14ac:dyDescent="0.25">
      <c r="A179" s="70" t="s">
        <v>288</v>
      </c>
      <c r="B179" s="70" t="s">
        <v>192</v>
      </c>
      <c r="C179" s="70" t="s">
        <v>155</v>
      </c>
      <c r="D179" s="70" t="s">
        <v>156</v>
      </c>
      <c r="E179" s="42">
        <v>3</v>
      </c>
      <c r="F179" s="42">
        <v>2999748.85</v>
      </c>
      <c r="G179" s="42">
        <v>3.5038654135632091E-2</v>
      </c>
      <c r="H179" s="37" t="s">
        <v>179</v>
      </c>
    </row>
    <row r="180" spans="1:8" s="28" customFormat="1" ht="30" x14ac:dyDescent="0.25">
      <c r="A180" s="70" t="s">
        <v>513</v>
      </c>
      <c r="B180" s="70" t="s">
        <v>514</v>
      </c>
      <c r="C180" s="70" t="s">
        <v>155</v>
      </c>
      <c r="D180" s="70" t="s">
        <v>156</v>
      </c>
      <c r="E180" s="42">
        <v>2600</v>
      </c>
      <c r="F180" s="42">
        <v>2597519.08</v>
      </c>
      <c r="G180" s="42">
        <v>3.0340397548556532E-2</v>
      </c>
      <c r="H180" s="37" t="s">
        <v>343</v>
      </c>
    </row>
    <row r="181" spans="1:8" s="28" customFormat="1" ht="30" x14ac:dyDescent="0.25">
      <c r="A181" s="70" t="s">
        <v>348</v>
      </c>
      <c r="B181" s="70" t="s">
        <v>349</v>
      </c>
      <c r="C181" s="70" t="s">
        <v>155</v>
      </c>
      <c r="D181" s="70" t="s">
        <v>156</v>
      </c>
      <c r="E181" s="42">
        <v>2</v>
      </c>
      <c r="F181" s="42">
        <v>2163446</v>
      </c>
      <c r="G181" s="42">
        <v>2.527019424813404E-2</v>
      </c>
      <c r="H181" s="37" t="s">
        <v>179</v>
      </c>
    </row>
    <row r="182" spans="1:8" s="28" customFormat="1" x14ac:dyDescent="0.25">
      <c r="A182" s="70" t="s">
        <v>291</v>
      </c>
      <c r="B182" s="70" t="s">
        <v>64</v>
      </c>
      <c r="C182" s="70" t="s">
        <v>155</v>
      </c>
      <c r="D182" s="70" t="s">
        <v>156</v>
      </c>
      <c r="E182" s="42">
        <v>2</v>
      </c>
      <c r="F182" s="42">
        <v>2080874.3</v>
      </c>
      <c r="G182" s="42">
        <v>2.4305713092422902E-2</v>
      </c>
      <c r="H182" s="37" t="s">
        <v>179</v>
      </c>
    </row>
    <row r="183" spans="1:8" s="28" customFormat="1" ht="30" x14ac:dyDescent="0.25">
      <c r="A183" s="70" t="s">
        <v>350</v>
      </c>
      <c r="B183" s="70" t="s">
        <v>351</v>
      </c>
      <c r="C183" s="70" t="s">
        <v>155</v>
      </c>
      <c r="D183" s="70" t="s">
        <v>156</v>
      </c>
      <c r="E183" s="42">
        <v>2000</v>
      </c>
      <c r="F183" s="42">
        <v>2053256.6</v>
      </c>
      <c r="G183" s="42">
        <v>2.3983123740210416E-2</v>
      </c>
      <c r="H183" s="37" t="s">
        <v>179</v>
      </c>
    </row>
    <row r="184" spans="1:8" s="28" customFormat="1" x14ac:dyDescent="0.25">
      <c r="A184" s="70" t="s">
        <v>478</v>
      </c>
      <c r="B184" s="70" t="s">
        <v>479</v>
      </c>
      <c r="C184" s="70" t="s">
        <v>155</v>
      </c>
      <c r="D184" s="70" t="s">
        <v>156</v>
      </c>
      <c r="E184" s="42">
        <v>2</v>
      </c>
      <c r="F184" s="42">
        <v>2047761.32</v>
      </c>
      <c r="G184" s="42">
        <v>2.3918935961524057E-2</v>
      </c>
      <c r="H184" s="37" t="s">
        <v>179</v>
      </c>
    </row>
    <row r="185" spans="1:8" s="28" customFormat="1" x14ac:dyDescent="0.25">
      <c r="A185" s="70" t="s">
        <v>292</v>
      </c>
      <c r="B185" s="70" t="s">
        <v>54</v>
      </c>
      <c r="C185" s="70" t="s">
        <v>155</v>
      </c>
      <c r="D185" s="70" t="s">
        <v>156</v>
      </c>
      <c r="E185" s="42">
        <v>2</v>
      </c>
      <c r="F185" s="42">
        <v>2045166.15</v>
      </c>
      <c r="G185" s="42">
        <v>2.3888623002473113E-2</v>
      </c>
      <c r="H185" s="37" t="s">
        <v>179</v>
      </c>
    </row>
    <row r="186" spans="1:8" s="28" customFormat="1" ht="30" x14ac:dyDescent="0.25">
      <c r="A186" s="70" t="s">
        <v>480</v>
      </c>
      <c r="B186" s="70" t="s">
        <v>481</v>
      </c>
      <c r="C186" s="70" t="s">
        <v>155</v>
      </c>
      <c r="D186" s="70" t="s">
        <v>156</v>
      </c>
      <c r="E186" s="42">
        <v>2</v>
      </c>
      <c r="F186" s="42">
        <v>2033510.65</v>
      </c>
      <c r="G186" s="42">
        <v>2.3752480593991862E-2</v>
      </c>
      <c r="H186" s="37" t="s">
        <v>179</v>
      </c>
    </row>
    <row r="187" spans="1:8" s="28" customFormat="1" x14ac:dyDescent="0.25">
      <c r="A187" s="70" t="s">
        <v>540</v>
      </c>
      <c r="B187" s="70" t="s">
        <v>541</v>
      </c>
      <c r="C187" s="70" t="s">
        <v>155</v>
      </c>
      <c r="D187" s="70" t="s">
        <v>156</v>
      </c>
      <c r="E187" s="42">
        <v>2</v>
      </c>
      <c r="F187" s="42">
        <v>2005245.31</v>
      </c>
      <c r="G187" s="42">
        <v>2.3422326463826582E-2</v>
      </c>
      <c r="H187" s="37" t="s">
        <v>179</v>
      </c>
    </row>
    <row r="188" spans="1:8" s="28" customFormat="1" x14ac:dyDescent="0.25">
      <c r="A188" s="70" t="s">
        <v>293</v>
      </c>
      <c r="B188" s="70" t="s">
        <v>193</v>
      </c>
      <c r="C188" s="70" t="s">
        <v>155</v>
      </c>
      <c r="D188" s="70" t="s">
        <v>156</v>
      </c>
      <c r="E188" s="42">
        <v>2</v>
      </c>
      <c r="F188" s="42">
        <v>2001274.14</v>
      </c>
      <c r="G188" s="42">
        <v>2.3375941096550317E-2</v>
      </c>
      <c r="H188" s="37" t="s">
        <v>179</v>
      </c>
    </row>
    <row r="189" spans="1:8" s="28" customFormat="1" x14ac:dyDescent="0.25">
      <c r="A189" s="70" t="s">
        <v>870</v>
      </c>
      <c r="B189" s="70" t="s">
        <v>871</v>
      </c>
      <c r="C189" s="70" t="s">
        <v>155</v>
      </c>
      <c r="D189" s="70" t="s">
        <v>156</v>
      </c>
      <c r="E189" s="42">
        <v>2</v>
      </c>
      <c r="F189" s="42">
        <v>1938582.8</v>
      </c>
      <c r="G189" s="42">
        <v>2.2643673066992009E-2</v>
      </c>
      <c r="H189" s="37" t="s">
        <v>179</v>
      </c>
    </row>
    <row r="190" spans="1:8" s="28" customFormat="1" x14ac:dyDescent="0.25">
      <c r="A190" s="70" t="s">
        <v>294</v>
      </c>
      <c r="B190" s="70" t="s">
        <v>194</v>
      </c>
      <c r="C190" s="70" t="s">
        <v>155</v>
      </c>
      <c r="D190" s="70" t="s">
        <v>156</v>
      </c>
      <c r="E190" s="42">
        <v>2</v>
      </c>
      <c r="F190" s="42">
        <v>1937174.8</v>
      </c>
      <c r="G190" s="42">
        <v>2.2627226881831213E-2</v>
      </c>
      <c r="H190" s="37" t="s">
        <v>179</v>
      </c>
    </row>
    <row r="191" spans="1:8" s="28" customFormat="1" ht="30" x14ac:dyDescent="0.25">
      <c r="A191" s="70" t="s">
        <v>632</v>
      </c>
      <c r="B191" s="70" t="s">
        <v>633</v>
      </c>
      <c r="C191" s="70" t="s">
        <v>155</v>
      </c>
      <c r="D191" s="70" t="s">
        <v>156</v>
      </c>
      <c r="E191" s="42">
        <v>2</v>
      </c>
      <c r="F191" s="42">
        <v>1919855.4</v>
      </c>
      <c r="G191" s="42">
        <v>2.242492712382425E-2</v>
      </c>
      <c r="H191" s="37" t="s">
        <v>179</v>
      </c>
    </row>
    <row r="192" spans="1:8" s="28" customFormat="1" ht="30" x14ac:dyDescent="0.25">
      <c r="A192" s="70" t="s">
        <v>517</v>
      </c>
      <c r="B192" s="70" t="s">
        <v>518</v>
      </c>
      <c r="C192" s="70" t="s">
        <v>155</v>
      </c>
      <c r="D192" s="70" t="s">
        <v>156</v>
      </c>
      <c r="E192" s="42">
        <v>1235</v>
      </c>
      <c r="F192" s="42">
        <v>1235390.01</v>
      </c>
      <c r="G192" s="42">
        <v>1.4430009126599074E-2</v>
      </c>
      <c r="H192" s="37" t="s">
        <v>343</v>
      </c>
    </row>
    <row r="193" spans="1:8" s="28" customFormat="1" x14ac:dyDescent="0.25">
      <c r="A193" s="70" t="s">
        <v>542</v>
      </c>
      <c r="B193" s="70" t="s">
        <v>543</v>
      </c>
      <c r="C193" s="70" t="s">
        <v>155</v>
      </c>
      <c r="D193" s="70" t="s">
        <v>156</v>
      </c>
      <c r="E193" s="42">
        <v>1</v>
      </c>
      <c r="F193" s="42">
        <v>1072486.1599999999</v>
      </c>
      <c r="G193" s="42">
        <v>1.2527205944421707E-2</v>
      </c>
      <c r="H193" s="37" t="s">
        <v>179</v>
      </c>
    </row>
    <row r="194" spans="1:8" s="28" customFormat="1" x14ac:dyDescent="0.25">
      <c r="A194" s="70" t="s">
        <v>393</v>
      </c>
      <c r="B194" s="70" t="s">
        <v>394</v>
      </c>
      <c r="C194" s="70" t="s">
        <v>155</v>
      </c>
      <c r="D194" s="70" t="s">
        <v>156</v>
      </c>
      <c r="E194" s="42">
        <v>1</v>
      </c>
      <c r="F194" s="42">
        <v>1066684.53</v>
      </c>
      <c r="G194" s="42">
        <v>1.2459439835604661E-2</v>
      </c>
      <c r="H194" s="37" t="s">
        <v>179</v>
      </c>
    </row>
    <row r="195" spans="1:8" s="28" customFormat="1" x14ac:dyDescent="0.25">
      <c r="A195" s="70" t="s">
        <v>383</v>
      </c>
      <c r="B195" s="70" t="s">
        <v>384</v>
      </c>
      <c r="C195" s="70" t="s">
        <v>155</v>
      </c>
      <c r="D195" s="70" t="s">
        <v>156</v>
      </c>
      <c r="E195" s="42">
        <v>1</v>
      </c>
      <c r="F195" s="42">
        <v>1063997.82</v>
      </c>
      <c r="G195" s="42">
        <v>1.2428057640907682E-2</v>
      </c>
      <c r="H195" s="37" t="s">
        <v>179</v>
      </c>
    </row>
    <row r="196" spans="1:8" s="28" customFormat="1" ht="30" x14ac:dyDescent="0.25">
      <c r="A196" s="70" t="s">
        <v>519</v>
      </c>
      <c r="B196" s="70" t="s">
        <v>520</v>
      </c>
      <c r="C196" s="70" t="s">
        <v>155</v>
      </c>
      <c r="D196" s="70" t="s">
        <v>156</v>
      </c>
      <c r="E196" s="42">
        <v>1</v>
      </c>
      <c r="F196" s="42">
        <v>1050072.23</v>
      </c>
      <c r="G196" s="42">
        <v>1.2265399379818718E-2</v>
      </c>
      <c r="H196" s="37" t="s">
        <v>179</v>
      </c>
    </row>
    <row r="197" spans="1:8" s="28" customFormat="1" x14ac:dyDescent="0.25">
      <c r="A197" s="70" t="s">
        <v>295</v>
      </c>
      <c r="B197" s="70" t="s">
        <v>62</v>
      </c>
      <c r="C197" s="70" t="s">
        <v>155</v>
      </c>
      <c r="D197" s="70" t="s">
        <v>156</v>
      </c>
      <c r="E197" s="42">
        <v>1</v>
      </c>
      <c r="F197" s="42">
        <v>1040000.16</v>
      </c>
      <c r="G197" s="42">
        <v>1.2147752271741696E-2</v>
      </c>
      <c r="H197" s="37" t="s">
        <v>179</v>
      </c>
    </row>
    <row r="198" spans="1:8" s="28" customFormat="1" x14ac:dyDescent="0.25">
      <c r="A198" s="70" t="s">
        <v>296</v>
      </c>
      <c r="B198" s="70" t="s">
        <v>61</v>
      </c>
      <c r="C198" s="70" t="s">
        <v>155</v>
      </c>
      <c r="D198" s="70" t="s">
        <v>156</v>
      </c>
      <c r="E198" s="42">
        <v>1</v>
      </c>
      <c r="F198" s="42">
        <v>1036201.26</v>
      </c>
      <c r="G198" s="42">
        <v>1.2103379109236491E-2</v>
      </c>
      <c r="H198" s="37" t="s">
        <v>179</v>
      </c>
    </row>
    <row r="199" spans="1:8" s="28" customFormat="1" x14ac:dyDescent="0.25">
      <c r="A199" s="70" t="s">
        <v>332</v>
      </c>
      <c r="B199" s="70" t="s">
        <v>101</v>
      </c>
      <c r="C199" s="70" t="s">
        <v>155</v>
      </c>
      <c r="D199" s="70" t="s">
        <v>156</v>
      </c>
      <c r="E199" s="42">
        <v>1</v>
      </c>
      <c r="F199" s="42">
        <v>1020444.77</v>
      </c>
      <c r="G199" s="42">
        <v>1.1919334967173883E-2</v>
      </c>
      <c r="H199" s="37" t="s">
        <v>179</v>
      </c>
    </row>
    <row r="200" spans="1:8" s="28" customFormat="1" x14ac:dyDescent="0.25">
      <c r="A200" s="70" t="s">
        <v>599</v>
      </c>
      <c r="B200" s="70" t="s">
        <v>600</v>
      </c>
      <c r="C200" s="70" t="s">
        <v>155</v>
      </c>
      <c r="D200" s="70" t="s">
        <v>156</v>
      </c>
      <c r="E200" s="42">
        <v>1</v>
      </c>
      <c r="F200" s="42">
        <v>1017938.73</v>
      </c>
      <c r="G200" s="42">
        <v>1.1890063093693521E-2</v>
      </c>
      <c r="H200" s="37" t="s">
        <v>179</v>
      </c>
    </row>
    <row r="201" spans="1:8" s="28" customFormat="1" x14ac:dyDescent="0.25">
      <c r="A201" s="70" t="s">
        <v>298</v>
      </c>
      <c r="B201" s="70" t="s">
        <v>195</v>
      </c>
      <c r="C201" s="70" t="s">
        <v>155</v>
      </c>
      <c r="D201" s="70" t="s">
        <v>156</v>
      </c>
      <c r="E201" s="42">
        <v>1</v>
      </c>
      <c r="F201" s="42">
        <v>1015806.69</v>
      </c>
      <c r="G201" s="42">
        <v>1.1865159738146494E-2</v>
      </c>
      <c r="H201" s="37" t="s">
        <v>179</v>
      </c>
    </row>
    <row r="202" spans="1:8" s="28" customFormat="1" x14ac:dyDescent="0.25">
      <c r="A202" s="70" t="s">
        <v>297</v>
      </c>
      <c r="B202" s="70" t="s">
        <v>51</v>
      </c>
      <c r="C202" s="70" t="s">
        <v>155</v>
      </c>
      <c r="D202" s="70" t="s">
        <v>156</v>
      </c>
      <c r="E202" s="42">
        <v>1</v>
      </c>
      <c r="F202" s="42">
        <v>1005152.37</v>
      </c>
      <c r="G202" s="42">
        <v>1.1740711641923257E-2</v>
      </c>
      <c r="H202" s="37" t="s">
        <v>179</v>
      </c>
    </row>
    <row r="203" spans="1:8" s="28" customFormat="1" x14ac:dyDescent="0.25">
      <c r="A203" s="70" t="s">
        <v>299</v>
      </c>
      <c r="B203" s="70" t="s">
        <v>196</v>
      </c>
      <c r="C203" s="70" t="s">
        <v>155</v>
      </c>
      <c r="D203" s="70" t="s">
        <v>156</v>
      </c>
      <c r="E203" s="42">
        <v>1</v>
      </c>
      <c r="F203" s="42">
        <v>974949.56</v>
      </c>
      <c r="G203" s="42">
        <v>1.1387926836783916E-2</v>
      </c>
      <c r="H203" s="37" t="s">
        <v>179</v>
      </c>
    </row>
    <row r="204" spans="1:8" s="28" customFormat="1" x14ac:dyDescent="0.25">
      <c r="A204" s="72"/>
      <c r="B204" s="72"/>
      <c r="C204" s="72"/>
      <c r="D204" s="72"/>
      <c r="E204" s="42"/>
      <c r="F204" s="42"/>
      <c r="G204" s="42"/>
      <c r="H204" s="37"/>
    </row>
    <row r="205" spans="1:8" s="28" customFormat="1" x14ac:dyDescent="0.25">
      <c r="A205" s="69" t="s">
        <v>163</v>
      </c>
      <c r="B205" s="70"/>
      <c r="C205" s="70"/>
      <c r="D205" s="70"/>
      <c r="E205" s="42"/>
      <c r="F205" s="42"/>
      <c r="G205" s="42"/>
      <c r="H205" s="70"/>
    </row>
    <row r="206" spans="1:8" s="28" customFormat="1" x14ac:dyDescent="0.25">
      <c r="A206" s="70" t="s">
        <v>164</v>
      </c>
      <c r="B206" s="70"/>
      <c r="C206" s="70"/>
      <c r="D206" s="70"/>
      <c r="E206" s="42"/>
      <c r="F206" s="42"/>
      <c r="G206" s="42"/>
      <c r="H206" s="70"/>
    </row>
    <row r="207" spans="1:8" s="28" customFormat="1" ht="30" x14ac:dyDescent="0.25">
      <c r="A207" s="89" t="s">
        <v>256</v>
      </c>
      <c r="B207" s="70" t="s">
        <v>508</v>
      </c>
      <c r="C207" s="70" t="s">
        <v>165</v>
      </c>
      <c r="D207" s="70" t="s">
        <v>166</v>
      </c>
      <c r="E207" s="42">
        <v>118750.198</v>
      </c>
      <c r="F207" s="42">
        <v>156988450.50999999</v>
      </c>
      <c r="G207" s="42">
        <v>1.8337081855064916</v>
      </c>
      <c r="H207" s="70"/>
    </row>
    <row r="208" spans="1:8" s="28" customFormat="1" x14ac:dyDescent="0.25">
      <c r="A208" s="89"/>
      <c r="B208" s="70"/>
      <c r="C208" s="70"/>
      <c r="D208" s="70"/>
      <c r="E208" s="42"/>
      <c r="F208" s="42"/>
      <c r="G208" s="42"/>
      <c r="H208" s="70"/>
    </row>
    <row r="209" spans="1:8" s="28" customFormat="1" x14ac:dyDescent="0.25">
      <c r="A209" s="69" t="s">
        <v>330</v>
      </c>
      <c r="B209" s="70"/>
      <c r="C209" s="70"/>
      <c r="D209" s="70"/>
      <c r="E209" s="42"/>
      <c r="F209" s="42"/>
      <c r="G209" s="42"/>
      <c r="H209" s="70"/>
    </row>
    <row r="210" spans="1:8" s="28" customFormat="1" x14ac:dyDescent="0.25">
      <c r="A210" s="89" t="s">
        <v>746</v>
      </c>
      <c r="B210" s="70"/>
      <c r="C210" s="70"/>
      <c r="D210" s="70"/>
      <c r="E210" s="42"/>
      <c r="F210" s="42">
        <v>265150364.65000001</v>
      </c>
      <c r="G210" s="42">
        <v>3.0970965855718489</v>
      </c>
      <c r="H210" s="70"/>
    </row>
    <row r="211" spans="1:8" s="28" customFormat="1" x14ac:dyDescent="0.25">
      <c r="A211" s="70" t="s">
        <v>747</v>
      </c>
      <c r="B211" s="70"/>
      <c r="C211" s="70"/>
      <c r="D211" s="70"/>
      <c r="E211" s="42"/>
      <c r="F211" s="42">
        <v>0.05</v>
      </c>
      <c r="G211" s="107" t="s">
        <v>847</v>
      </c>
      <c r="H211" s="70"/>
    </row>
    <row r="212" spans="1:8" s="28" customFormat="1" x14ac:dyDescent="0.25">
      <c r="A212" s="70" t="s">
        <v>748</v>
      </c>
      <c r="B212" s="70"/>
      <c r="C212" s="70"/>
      <c r="D212" s="70"/>
      <c r="E212" s="42"/>
      <c r="F212" s="42">
        <v>-4721278.3000000007</v>
      </c>
      <c r="G212" s="42">
        <v>-5.5147029202716399E-2</v>
      </c>
      <c r="H212" s="70"/>
    </row>
    <row r="213" spans="1:8" s="28" customFormat="1" x14ac:dyDescent="0.25">
      <c r="A213" s="69" t="s">
        <v>167</v>
      </c>
      <c r="B213" s="69"/>
      <c r="C213" s="69"/>
      <c r="D213" s="69"/>
      <c r="E213" s="36">
        <f>SUM(E6:E212)</f>
        <v>467655.19799999997</v>
      </c>
      <c r="F213" s="36">
        <f>SUM(F6:F212)</f>
        <v>8561255915.789999</v>
      </c>
      <c r="G213" s="36">
        <f>SUM(G6:G212)</f>
        <v>99.99999999941592</v>
      </c>
      <c r="H213" s="70"/>
    </row>
    <row r="214" spans="1:8" s="28" customFormat="1" x14ac:dyDescent="0.25">
      <c r="A214" s="54"/>
      <c r="B214" s="54"/>
      <c r="C214" s="54"/>
      <c r="D214" s="54"/>
      <c r="E214" s="81"/>
      <c r="F214" s="47"/>
      <c r="G214" s="81"/>
      <c r="H214" s="70"/>
    </row>
    <row r="215" spans="1:8" s="28" customFormat="1" x14ac:dyDescent="0.25">
      <c r="A215" s="52" t="s">
        <v>37</v>
      </c>
      <c r="B215" s="111">
        <v>7.55</v>
      </c>
      <c r="C215" s="112"/>
      <c r="D215" s="112"/>
      <c r="E215" s="112"/>
      <c r="F215" s="112"/>
      <c r="G215" s="112"/>
      <c r="H215" s="113"/>
    </row>
    <row r="216" spans="1:8" s="28" customFormat="1" x14ac:dyDescent="0.25">
      <c r="A216" s="52" t="s">
        <v>197</v>
      </c>
      <c r="B216" s="111">
        <v>5.18</v>
      </c>
      <c r="C216" s="112"/>
      <c r="D216" s="112"/>
      <c r="E216" s="112"/>
      <c r="F216" s="112"/>
      <c r="G216" s="112"/>
      <c r="H216" s="113"/>
    </row>
    <row r="217" spans="1:8" s="28" customFormat="1" ht="30" x14ac:dyDescent="0.25">
      <c r="A217" s="69" t="s">
        <v>198</v>
      </c>
      <c r="B217" s="111">
        <v>7.6</v>
      </c>
      <c r="C217" s="112"/>
      <c r="D217" s="112"/>
      <c r="E217" s="112"/>
      <c r="F217" s="112"/>
      <c r="G217" s="112"/>
      <c r="H217" s="113"/>
    </row>
    <row r="218" spans="1:8" s="28" customFormat="1" x14ac:dyDescent="0.25">
      <c r="A218" s="52"/>
      <c r="B218" s="52"/>
      <c r="C218" s="52"/>
      <c r="D218" s="52"/>
      <c r="E218" s="82"/>
      <c r="F218" s="47"/>
      <c r="G218" s="81"/>
      <c r="H218" s="70"/>
    </row>
    <row r="219" spans="1:8" s="28" customFormat="1" x14ac:dyDescent="0.25">
      <c r="A219" s="50" t="s">
        <v>69</v>
      </c>
      <c r="B219" s="50"/>
      <c r="C219" s="50"/>
      <c r="D219" s="50"/>
      <c r="E219" s="51"/>
      <c r="F219" s="47"/>
      <c r="G219" s="81"/>
      <c r="H219" s="70"/>
    </row>
    <row r="220" spans="1:8" s="28" customFormat="1" x14ac:dyDescent="0.25">
      <c r="A220" s="70" t="s">
        <v>199</v>
      </c>
      <c r="B220" s="70"/>
      <c r="C220" s="70"/>
      <c r="D220" s="70"/>
      <c r="E220" s="47"/>
      <c r="F220" s="42">
        <v>0</v>
      </c>
      <c r="G220" s="42">
        <v>0</v>
      </c>
      <c r="H220" s="70"/>
    </row>
    <row r="221" spans="1:8" x14ac:dyDescent="0.25">
      <c r="A221" s="54" t="s">
        <v>200</v>
      </c>
      <c r="B221" s="54"/>
      <c r="C221" s="54"/>
      <c r="D221" s="54"/>
      <c r="E221" s="82"/>
      <c r="F221" s="42">
        <v>0</v>
      </c>
      <c r="G221" s="42">
        <v>0</v>
      </c>
      <c r="H221" s="70"/>
    </row>
    <row r="222" spans="1:8" x14ac:dyDescent="0.25">
      <c r="A222" s="54" t="s">
        <v>70</v>
      </c>
      <c r="B222" s="54"/>
      <c r="C222" s="54"/>
      <c r="D222" s="54"/>
      <c r="E222" s="82"/>
      <c r="F222" s="42">
        <v>6673315603.6599989</v>
      </c>
      <c r="G222" s="42">
        <v>77.947857993031548</v>
      </c>
      <c r="H222" s="70"/>
    </row>
    <row r="223" spans="1:8" x14ac:dyDescent="0.25">
      <c r="A223" s="54" t="s">
        <v>201</v>
      </c>
      <c r="B223" s="54"/>
      <c r="C223" s="54"/>
      <c r="D223" s="54"/>
      <c r="E223" s="82"/>
      <c r="F223" s="42">
        <v>0</v>
      </c>
      <c r="G223" s="42">
        <v>0</v>
      </c>
      <c r="H223" s="70"/>
    </row>
    <row r="224" spans="1:8" x14ac:dyDescent="0.25">
      <c r="A224" s="54" t="s">
        <v>202</v>
      </c>
      <c r="B224" s="54"/>
      <c r="C224" s="54"/>
      <c r="D224" s="54"/>
      <c r="E224" s="82"/>
      <c r="F224" s="42">
        <v>1470522775.22</v>
      </c>
      <c r="G224" s="42">
        <v>17.176484264508819</v>
      </c>
      <c r="H224" s="70"/>
    </row>
    <row r="225" spans="1:8" x14ac:dyDescent="0.25">
      <c r="A225" s="54" t="s">
        <v>203</v>
      </c>
      <c r="B225" s="54"/>
      <c r="C225" s="54"/>
      <c r="D225" s="54"/>
      <c r="E225" s="82"/>
      <c r="F225" s="42">
        <v>0</v>
      </c>
      <c r="G225" s="42">
        <v>0</v>
      </c>
      <c r="H225" s="70"/>
    </row>
    <row r="226" spans="1:8" x14ac:dyDescent="0.25">
      <c r="A226" s="54" t="s">
        <v>204</v>
      </c>
      <c r="B226" s="54"/>
      <c r="C226" s="54"/>
      <c r="D226" s="54"/>
      <c r="E226" s="82"/>
      <c r="F226" s="42">
        <v>0</v>
      </c>
      <c r="G226" s="42">
        <v>0</v>
      </c>
      <c r="H226" s="70"/>
    </row>
    <row r="227" spans="1:8" x14ac:dyDescent="0.25">
      <c r="A227" s="54" t="s">
        <v>205</v>
      </c>
      <c r="B227" s="54"/>
      <c r="C227" s="54"/>
      <c r="D227" s="54"/>
      <c r="E227" s="82"/>
      <c r="F227" s="42">
        <v>0</v>
      </c>
      <c r="G227" s="42">
        <v>0</v>
      </c>
      <c r="H227" s="70"/>
    </row>
    <row r="228" spans="1:8" x14ac:dyDescent="0.25">
      <c r="A228" s="54" t="s">
        <v>206</v>
      </c>
      <c r="B228" s="54"/>
      <c r="C228" s="54"/>
      <c r="D228" s="54"/>
      <c r="E228" s="82"/>
      <c r="F228" s="42">
        <v>0</v>
      </c>
      <c r="G228" s="42">
        <v>0</v>
      </c>
      <c r="H228" s="70"/>
    </row>
    <row r="229" spans="1:8" x14ac:dyDescent="0.25">
      <c r="A229" s="54" t="s">
        <v>207</v>
      </c>
      <c r="B229" s="54"/>
      <c r="C229" s="54"/>
      <c r="D229" s="54"/>
      <c r="E229" s="82"/>
      <c r="F229" s="42">
        <v>0</v>
      </c>
      <c r="G229" s="42">
        <v>0</v>
      </c>
      <c r="H229" s="70"/>
    </row>
    <row r="230" spans="1:8" x14ac:dyDescent="0.25">
      <c r="A230" s="54" t="s">
        <v>208</v>
      </c>
      <c r="B230" s="54"/>
      <c r="C230" s="54"/>
      <c r="D230" s="54"/>
      <c r="E230" s="82"/>
      <c r="F230" s="42">
        <v>0</v>
      </c>
      <c r="G230" s="42">
        <v>0</v>
      </c>
      <c r="H230" s="70"/>
    </row>
    <row r="231" spans="1:8" x14ac:dyDescent="0.25">
      <c r="A231" s="54" t="s">
        <v>209</v>
      </c>
      <c r="B231" s="54"/>
      <c r="C231" s="54"/>
      <c r="D231" s="54"/>
      <c r="E231" s="82"/>
      <c r="F231" s="42">
        <v>0</v>
      </c>
      <c r="G231" s="42">
        <v>0</v>
      </c>
      <c r="H231" s="70"/>
    </row>
    <row r="232" spans="1:8" x14ac:dyDescent="0.25">
      <c r="A232" s="54" t="s">
        <v>210</v>
      </c>
      <c r="B232" s="54"/>
      <c r="C232" s="54"/>
      <c r="D232" s="54"/>
      <c r="E232" s="82"/>
      <c r="F232" s="42">
        <v>0</v>
      </c>
      <c r="G232" s="42">
        <v>0</v>
      </c>
      <c r="H232" s="70"/>
    </row>
    <row r="233" spans="1:8" x14ac:dyDescent="0.25">
      <c r="A233" s="103" t="s">
        <v>724</v>
      </c>
      <c r="B233" s="54"/>
      <c r="C233" s="54"/>
      <c r="D233" s="54"/>
      <c r="E233" s="82"/>
      <c r="F233" s="42">
        <v>0</v>
      </c>
      <c r="G233" s="42">
        <v>0</v>
      </c>
      <c r="H233" s="70"/>
    </row>
    <row r="234" spans="1:8" x14ac:dyDescent="0.25">
      <c r="A234" s="104" t="s">
        <v>725</v>
      </c>
      <c r="B234" s="54"/>
      <c r="C234" s="54"/>
      <c r="D234" s="54"/>
      <c r="E234" s="82"/>
      <c r="F234" s="42"/>
      <c r="G234" s="42"/>
      <c r="H234" s="70"/>
    </row>
    <row r="235" spans="1:8" x14ac:dyDescent="0.25">
      <c r="A235" s="52" t="s">
        <v>35</v>
      </c>
      <c r="B235" s="52"/>
      <c r="C235" s="52"/>
      <c r="D235" s="52"/>
      <c r="E235" s="82"/>
      <c r="F235" s="36">
        <f>SUM(F220:F234)</f>
        <v>8143838378.8799992</v>
      </c>
      <c r="G235" s="36">
        <f>SUM(G220:G234)</f>
        <v>95.124342257540363</v>
      </c>
      <c r="H235" s="70"/>
    </row>
    <row r="236" spans="1:8" x14ac:dyDescent="0.25">
      <c r="A236" s="52"/>
      <c r="B236" s="52"/>
      <c r="C236" s="52"/>
      <c r="D236" s="52"/>
      <c r="E236" s="82"/>
      <c r="F236" s="42"/>
      <c r="G236" s="36"/>
      <c r="H236" s="70"/>
    </row>
    <row r="237" spans="1:8" x14ac:dyDescent="0.25">
      <c r="A237" s="54" t="s">
        <v>211</v>
      </c>
      <c r="B237" s="54"/>
      <c r="C237" s="54"/>
      <c r="D237" s="54"/>
      <c r="E237" s="82"/>
      <c r="F237" s="42">
        <v>0</v>
      </c>
      <c r="G237" s="42">
        <v>0</v>
      </c>
      <c r="H237" s="70"/>
    </row>
    <row r="238" spans="1:8" x14ac:dyDescent="0.25">
      <c r="A238" s="54" t="s">
        <v>38</v>
      </c>
      <c r="B238" s="54"/>
      <c r="C238" s="54"/>
      <c r="D238" s="54"/>
      <c r="E238" s="82"/>
      <c r="F238" s="42">
        <v>0</v>
      </c>
      <c r="G238" s="42">
        <v>0</v>
      </c>
      <c r="H238" s="70"/>
    </row>
    <row r="239" spans="1:8" x14ac:dyDescent="0.25">
      <c r="A239" s="54" t="s">
        <v>212</v>
      </c>
      <c r="B239" s="54"/>
      <c r="C239" s="54"/>
      <c r="D239" s="54"/>
      <c r="E239" s="82"/>
      <c r="F239" s="42">
        <v>0</v>
      </c>
      <c r="G239" s="42">
        <v>0</v>
      </c>
      <c r="H239" s="70"/>
    </row>
    <row r="240" spans="1:8" x14ac:dyDescent="0.25">
      <c r="A240" s="54" t="s">
        <v>213</v>
      </c>
      <c r="B240" s="54"/>
      <c r="C240" s="54"/>
      <c r="D240" s="54"/>
      <c r="E240" s="82"/>
      <c r="F240" s="42">
        <v>156988450.50999999</v>
      </c>
      <c r="G240" s="42">
        <v>1.8337081855064916</v>
      </c>
      <c r="H240" s="70"/>
    </row>
    <row r="241" spans="1:8" x14ac:dyDescent="0.25">
      <c r="A241" s="54" t="s">
        <v>214</v>
      </c>
      <c r="B241" s="54"/>
      <c r="C241" s="54"/>
      <c r="D241" s="54"/>
      <c r="E241" s="82"/>
      <c r="F241" s="42">
        <v>260429086.40000001</v>
      </c>
      <c r="G241" s="42">
        <v>3.0419495569531589</v>
      </c>
      <c r="H241" s="70"/>
    </row>
    <row r="242" spans="1:8" x14ac:dyDescent="0.25">
      <c r="A242" s="54" t="s">
        <v>215</v>
      </c>
      <c r="B242" s="54"/>
      <c r="C242" s="54"/>
      <c r="D242" s="54"/>
      <c r="E242" s="82"/>
      <c r="F242" s="42">
        <v>0</v>
      </c>
      <c r="G242" s="42">
        <v>0</v>
      </c>
      <c r="H242" s="70"/>
    </row>
    <row r="243" spans="1:8" x14ac:dyDescent="0.25">
      <c r="A243" s="54" t="s">
        <v>216</v>
      </c>
      <c r="B243" s="54"/>
      <c r="C243" s="54"/>
      <c r="D243" s="54"/>
      <c r="E243" s="82"/>
      <c r="F243" s="42">
        <v>0</v>
      </c>
      <c r="G243" s="42">
        <v>0</v>
      </c>
      <c r="H243" s="54"/>
    </row>
    <row r="244" spans="1:8" x14ac:dyDescent="0.25">
      <c r="A244" s="52" t="s">
        <v>36</v>
      </c>
      <c r="B244" s="54"/>
      <c r="C244" s="54"/>
      <c r="D244" s="54"/>
      <c r="E244" s="82"/>
      <c r="F244" s="56">
        <f>SUM(F235:F243)</f>
        <v>8561255915.789999</v>
      </c>
      <c r="G244" s="56">
        <f>SUM(G235:G243)</f>
        <v>100.00000000000001</v>
      </c>
      <c r="H244" s="54"/>
    </row>
    <row r="245" spans="1:8" x14ac:dyDescent="0.25">
      <c r="A245" s="54"/>
      <c r="B245" s="54"/>
      <c r="C245" s="54"/>
      <c r="D245" s="54"/>
      <c r="E245" s="82"/>
      <c r="F245" s="82"/>
      <c r="G245" s="82"/>
      <c r="H245" s="54"/>
    </row>
    <row r="246" spans="1:8" x14ac:dyDescent="0.25">
      <c r="A246" s="52" t="s">
        <v>168</v>
      </c>
      <c r="B246" s="114">
        <v>726052225.84619999</v>
      </c>
      <c r="C246" s="115"/>
      <c r="D246" s="115"/>
      <c r="E246" s="115"/>
      <c r="F246" s="115"/>
      <c r="G246" s="115"/>
      <c r="H246" s="116"/>
    </row>
    <row r="247" spans="1:8" x14ac:dyDescent="0.25">
      <c r="A247" s="52" t="s">
        <v>169</v>
      </c>
      <c r="B247" s="114">
        <v>11.791499999999999</v>
      </c>
      <c r="C247" s="115"/>
      <c r="D247" s="115"/>
      <c r="E247" s="115"/>
      <c r="F247" s="115"/>
      <c r="G247" s="115"/>
      <c r="H247" s="116"/>
    </row>
    <row r="248" spans="1:8" x14ac:dyDescent="0.25">
      <c r="A248" s="83"/>
      <c r="B248" s="83"/>
      <c r="C248" s="83"/>
      <c r="D248" s="83"/>
      <c r="E248" s="84"/>
      <c r="F248" s="85"/>
      <c r="G248" s="86"/>
      <c r="H248" s="87"/>
    </row>
    <row r="249" spans="1:8" x14ac:dyDescent="0.25">
      <c r="A249" s="83" t="s">
        <v>880</v>
      </c>
      <c r="B249" s="83"/>
      <c r="C249" s="83"/>
      <c r="D249" s="83"/>
      <c r="E249" s="84"/>
      <c r="F249" s="85"/>
      <c r="G249" s="86"/>
      <c r="H249" s="87"/>
    </row>
    <row r="250" spans="1:8" x14ac:dyDescent="0.25">
      <c r="A250" s="83"/>
      <c r="B250" s="83"/>
      <c r="C250" s="83"/>
      <c r="D250" s="83"/>
      <c r="E250" s="84"/>
      <c r="F250" s="85"/>
      <c r="G250" s="86"/>
      <c r="H250" s="87"/>
    </row>
    <row r="251" spans="1:8" x14ac:dyDescent="0.25">
      <c r="A251" s="83" t="s">
        <v>170</v>
      </c>
    </row>
    <row r="252" spans="1:8" x14ac:dyDescent="0.25">
      <c r="A252" s="105" t="s">
        <v>727</v>
      </c>
      <c r="F252" s="25" t="s">
        <v>39</v>
      </c>
    </row>
    <row r="254" spans="1:8" x14ac:dyDescent="0.25">
      <c r="A254" s="106" t="s">
        <v>726</v>
      </c>
      <c r="F254" s="25" t="s">
        <v>39</v>
      </c>
    </row>
    <row r="255" spans="1:8" x14ac:dyDescent="0.25">
      <c r="A255" s="83"/>
      <c r="F255" s="25"/>
    </row>
    <row r="256" spans="1:8" x14ac:dyDescent="0.25">
      <c r="A256" s="65" t="s">
        <v>171</v>
      </c>
      <c r="F256" s="64">
        <v>11.7331</v>
      </c>
    </row>
    <row r="257" spans="1:6" x14ac:dyDescent="0.25">
      <c r="A257" s="65" t="s">
        <v>172</v>
      </c>
      <c r="F257" s="64">
        <v>11.791499999999999</v>
      </c>
    </row>
    <row r="258" spans="1:6" x14ac:dyDescent="0.25">
      <c r="F258" s="64"/>
    </row>
    <row r="259" spans="1:6" x14ac:dyDescent="0.25">
      <c r="A259" s="65" t="s">
        <v>173</v>
      </c>
      <c r="F259" s="25" t="s">
        <v>39</v>
      </c>
    </row>
    <row r="260" spans="1:6" x14ac:dyDescent="0.25">
      <c r="F260" s="25"/>
    </row>
    <row r="261" spans="1:6" x14ac:dyDescent="0.25">
      <c r="A261" s="65" t="s">
        <v>174</v>
      </c>
      <c r="F261" s="25"/>
    </row>
    <row r="262" spans="1:6" x14ac:dyDescent="0.25">
      <c r="A262" s="65" t="s">
        <v>217</v>
      </c>
      <c r="F262" s="25">
        <v>3315495333.54</v>
      </c>
    </row>
    <row r="263" spans="1:6" x14ac:dyDescent="0.25">
      <c r="A263" s="65" t="s">
        <v>218</v>
      </c>
      <c r="F263" s="25">
        <v>38.729999999999997</v>
      </c>
    </row>
  </sheetData>
  <mergeCells count="6">
    <mergeCell ref="A4:H4"/>
    <mergeCell ref="B217:H217"/>
    <mergeCell ref="B246:H246"/>
    <mergeCell ref="B247:H247"/>
    <mergeCell ref="B215:H215"/>
    <mergeCell ref="B216:H216"/>
  </mergeCells>
  <pageMargins left="0.25" right="0.25" top="0.25" bottom="0.25"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H433"/>
  <sheetViews>
    <sheetView showGridLines="0" workbookViewId="0"/>
  </sheetViews>
  <sheetFormatPr defaultColWidth="9.140625" defaultRowHeight="15" x14ac:dyDescent="0.25"/>
  <cols>
    <col min="1" max="1" width="46.28515625" style="62" customWidth="1"/>
    <col min="2" max="2" width="16" style="62" customWidth="1"/>
    <col min="3" max="3" width="9.7109375" style="62" customWidth="1"/>
    <col min="4" max="4" width="56.85546875" style="62" bestFit="1" customWidth="1"/>
    <col min="5" max="5" width="15.42578125" style="63" customWidth="1"/>
    <col min="6" max="6" width="17" style="63" bestFit="1" customWidth="1"/>
    <col min="7" max="7" width="9.7109375" style="25" customWidth="1"/>
    <col min="8" max="8" width="7.28515625" style="66" customWidth="1"/>
    <col min="9" max="16384" width="9.140625" style="27"/>
  </cols>
  <sheetData>
    <row r="1" spans="1:8" s="28" customFormat="1" x14ac:dyDescent="0.25">
      <c r="A1" s="1" t="s">
        <v>459</v>
      </c>
      <c r="B1" s="1"/>
      <c r="C1" s="1"/>
      <c r="D1" s="1"/>
      <c r="E1" s="25"/>
      <c r="F1" s="26"/>
      <c r="G1" s="26"/>
      <c r="H1" s="27"/>
    </row>
    <row r="2" spans="1:8" s="28" customFormat="1" x14ac:dyDescent="0.25">
      <c r="A2" s="1" t="s">
        <v>658</v>
      </c>
      <c r="B2" s="1"/>
      <c r="C2" s="1"/>
      <c r="D2" s="1"/>
      <c r="E2" s="26"/>
      <c r="F2" s="26"/>
      <c r="G2" s="26"/>
      <c r="H2" s="27"/>
    </row>
    <row r="3" spans="1:8" s="28" customFormat="1" x14ac:dyDescent="0.25">
      <c r="A3" s="1" t="s">
        <v>1071</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110</v>
      </c>
      <c r="B5" s="31" t="s">
        <v>111</v>
      </c>
      <c r="C5" s="31" t="s">
        <v>112</v>
      </c>
      <c r="D5" s="31" t="s">
        <v>113</v>
      </c>
      <c r="E5" s="32" t="s">
        <v>0</v>
      </c>
      <c r="F5" s="32" t="s">
        <v>114</v>
      </c>
      <c r="G5" s="32" t="s">
        <v>1</v>
      </c>
      <c r="H5" s="31" t="s">
        <v>40</v>
      </c>
    </row>
    <row r="6" spans="1:8" s="28" customFormat="1" x14ac:dyDescent="0.25">
      <c r="A6" s="33" t="s">
        <v>175</v>
      </c>
      <c r="B6" s="33"/>
      <c r="C6" s="33"/>
      <c r="D6" s="75"/>
      <c r="E6" s="34"/>
      <c r="F6" s="35"/>
      <c r="G6" s="36"/>
      <c r="H6" s="37"/>
    </row>
    <row r="7" spans="1:8" s="28" customFormat="1" x14ac:dyDescent="0.25">
      <c r="A7" s="38" t="s">
        <v>199</v>
      </c>
      <c r="B7" s="38"/>
      <c r="C7" s="38"/>
      <c r="D7" s="69"/>
      <c r="E7" s="39"/>
      <c r="F7" s="35"/>
      <c r="G7" s="36"/>
      <c r="H7" s="37"/>
    </row>
    <row r="8" spans="1:8" s="28" customFormat="1" x14ac:dyDescent="0.25">
      <c r="A8" s="40" t="s">
        <v>872</v>
      </c>
      <c r="B8" s="40" t="s">
        <v>873</v>
      </c>
      <c r="C8" s="40"/>
      <c r="D8" s="70"/>
      <c r="E8" s="41">
        <v>37355900</v>
      </c>
      <c r="F8" s="42">
        <v>3886246344.6999998</v>
      </c>
      <c r="G8" s="42">
        <v>32.124853502949847</v>
      </c>
      <c r="H8" s="37"/>
    </row>
    <row r="9" spans="1:8" s="28" customFormat="1" x14ac:dyDescent="0.25">
      <c r="A9" s="40" t="s">
        <v>833</v>
      </c>
      <c r="B9" s="40" t="s">
        <v>834</v>
      </c>
      <c r="C9" s="40"/>
      <c r="D9" s="70"/>
      <c r="E9" s="41">
        <v>14265000</v>
      </c>
      <c r="F9" s="42">
        <v>1457516389.5</v>
      </c>
      <c r="G9" s="42">
        <v>12.048258483328432</v>
      </c>
      <c r="H9" s="37"/>
    </row>
    <row r="10" spans="1:8" s="28" customFormat="1" x14ac:dyDescent="0.25">
      <c r="A10" s="40" t="s">
        <v>399</v>
      </c>
      <c r="B10" s="40" t="s">
        <v>400</v>
      </c>
      <c r="C10" s="40"/>
      <c r="D10" s="70"/>
      <c r="E10" s="41">
        <v>14070900</v>
      </c>
      <c r="F10" s="42">
        <v>1457437087.29</v>
      </c>
      <c r="G10" s="42">
        <v>12.04760294797304</v>
      </c>
      <c r="H10" s="37"/>
    </row>
    <row r="11" spans="1:8" s="28" customFormat="1" x14ac:dyDescent="0.25">
      <c r="A11" s="40" t="s">
        <v>835</v>
      </c>
      <c r="B11" s="40" t="s">
        <v>836</v>
      </c>
      <c r="C11" s="40"/>
      <c r="D11" s="70"/>
      <c r="E11" s="41">
        <v>8041000</v>
      </c>
      <c r="F11" s="42">
        <v>830691587</v>
      </c>
      <c r="G11" s="42">
        <v>6.8667405953051945</v>
      </c>
      <c r="H11" s="37"/>
    </row>
    <row r="12" spans="1:8" s="28" customFormat="1" x14ac:dyDescent="0.25">
      <c r="A12" s="40" t="s">
        <v>482</v>
      </c>
      <c r="B12" s="40" t="s">
        <v>483</v>
      </c>
      <c r="C12" s="40"/>
      <c r="D12" s="70"/>
      <c r="E12" s="41">
        <v>4936500</v>
      </c>
      <c r="F12" s="42">
        <v>506259795.60000002</v>
      </c>
      <c r="G12" s="42">
        <v>4.1848921364090215</v>
      </c>
      <c r="H12" s="37"/>
    </row>
    <row r="13" spans="1:8" s="28" customFormat="1" x14ac:dyDescent="0.25">
      <c r="A13" s="40" t="s">
        <v>1069</v>
      </c>
      <c r="B13" s="40" t="s">
        <v>1070</v>
      </c>
      <c r="C13" s="40"/>
      <c r="D13" s="70"/>
      <c r="E13" s="41">
        <v>2000000</v>
      </c>
      <c r="F13" s="42">
        <v>201134800</v>
      </c>
      <c r="G13" s="42">
        <v>1.6626393211426509</v>
      </c>
      <c r="H13" s="37"/>
    </row>
    <row r="14" spans="1:8" s="28" customFormat="1" x14ac:dyDescent="0.25">
      <c r="A14" s="40" t="s">
        <v>450</v>
      </c>
      <c r="B14" s="40" t="s">
        <v>451</v>
      </c>
      <c r="C14" s="40"/>
      <c r="D14" s="70"/>
      <c r="E14" s="41">
        <v>1930000</v>
      </c>
      <c r="F14" s="42">
        <v>197855108</v>
      </c>
      <c r="G14" s="42">
        <v>1.6355284239710179</v>
      </c>
      <c r="H14" s="37"/>
    </row>
    <row r="15" spans="1:8" s="28" customFormat="1" x14ac:dyDescent="0.25">
      <c r="A15" s="40" t="s">
        <v>1043</v>
      </c>
      <c r="B15" s="40" t="s">
        <v>1044</v>
      </c>
      <c r="C15" s="40"/>
      <c r="D15" s="70"/>
      <c r="E15" s="41">
        <v>1500000</v>
      </c>
      <c r="F15" s="42">
        <v>151324950</v>
      </c>
      <c r="G15" s="42">
        <v>1.2508964741056525</v>
      </c>
      <c r="H15" s="37"/>
    </row>
    <row r="16" spans="1:8" s="28" customFormat="1" x14ac:dyDescent="0.25">
      <c r="A16" s="40" t="s">
        <v>484</v>
      </c>
      <c r="B16" s="40" t="s">
        <v>485</v>
      </c>
      <c r="C16" s="40"/>
      <c r="D16" s="70"/>
      <c r="E16" s="41">
        <v>1273600</v>
      </c>
      <c r="F16" s="42">
        <v>130354360.95999999</v>
      </c>
      <c r="G16" s="42">
        <v>1.0775474269719536</v>
      </c>
      <c r="H16" s="37"/>
    </row>
    <row r="17" spans="1:8" s="28" customFormat="1" x14ac:dyDescent="0.25">
      <c r="A17" s="40" t="s">
        <v>605</v>
      </c>
      <c r="B17" s="40" t="s">
        <v>606</v>
      </c>
      <c r="C17" s="40"/>
      <c r="D17" s="70"/>
      <c r="E17" s="41">
        <v>1050000</v>
      </c>
      <c r="F17" s="42">
        <v>110068140</v>
      </c>
      <c r="G17" s="42">
        <v>0.90985556735599349</v>
      </c>
      <c r="H17" s="37"/>
    </row>
    <row r="18" spans="1:8" s="28" customFormat="1" x14ac:dyDescent="0.25">
      <c r="A18" s="40" t="s">
        <v>874</v>
      </c>
      <c r="B18" s="40" t="s">
        <v>875</v>
      </c>
      <c r="C18" s="40"/>
      <c r="D18" s="70"/>
      <c r="E18" s="41">
        <v>900000</v>
      </c>
      <c r="F18" s="42">
        <v>95098500</v>
      </c>
      <c r="G18" s="42">
        <v>0.7861121271986965</v>
      </c>
      <c r="H18" s="37"/>
    </row>
    <row r="19" spans="1:8" s="28" customFormat="1" x14ac:dyDescent="0.25">
      <c r="A19" s="40" t="s">
        <v>563</v>
      </c>
      <c r="B19" s="40" t="s">
        <v>564</v>
      </c>
      <c r="C19" s="40"/>
      <c r="D19" s="70"/>
      <c r="E19" s="41">
        <v>520000</v>
      </c>
      <c r="F19" s="42">
        <v>55399292</v>
      </c>
      <c r="G19" s="42">
        <v>0.45794681597945003</v>
      </c>
      <c r="H19" s="37"/>
    </row>
    <row r="20" spans="1:8" s="28" customFormat="1" x14ac:dyDescent="0.25">
      <c r="A20" s="40" t="s">
        <v>1055</v>
      </c>
      <c r="B20" s="40" t="s">
        <v>1056</v>
      </c>
      <c r="C20" s="40"/>
      <c r="D20" s="70"/>
      <c r="E20" s="41">
        <v>500000</v>
      </c>
      <c r="F20" s="42">
        <v>50119500</v>
      </c>
      <c r="G20" s="42">
        <v>0.4143025048674277</v>
      </c>
      <c r="H20" s="37"/>
    </row>
    <row r="21" spans="1:8" s="28" customFormat="1" x14ac:dyDescent="0.25">
      <c r="A21" s="40" t="s">
        <v>303</v>
      </c>
      <c r="B21" s="40" t="s">
        <v>78</v>
      </c>
      <c r="C21" s="40"/>
      <c r="D21" s="70"/>
      <c r="E21" s="41">
        <v>244200</v>
      </c>
      <c r="F21" s="42">
        <v>24812136.359999999</v>
      </c>
      <c r="G21" s="42">
        <v>0.20510440537236363</v>
      </c>
      <c r="H21" s="37"/>
    </row>
    <row r="22" spans="1:8" s="28" customFormat="1" x14ac:dyDescent="0.25">
      <c r="A22" s="40" t="s">
        <v>300</v>
      </c>
      <c r="B22" s="40" t="s">
        <v>85</v>
      </c>
      <c r="C22" s="40"/>
      <c r="D22" s="70"/>
      <c r="E22" s="41">
        <v>214200</v>
      </c>
      <c r="F22" s="42">
        <v>22320646.739999998</v>
      </c>
      <c r="G22" s="42">
        <v>0.1845090205337839</v>
      </c>
      <c r="H22" s="37"/>
    </row>
    <row r="23" spans="1:8" s="28" customFormat="1" x14ac:dyDescent="0.25">
      <c r="A23" s="40" t="s">
        <v>304</v>
      </c>
      <c r="B23" s="40" t="s">
        <v>74</v>
      </c>
      <c r="C23" s="40"/>
      <c r="D23" s="70"/>
      <c r="E23" s="41">
        <v>218600</v>
      </c>
      <c r="F23" s="42">
        <v>22175068.18</v>
      </c>
      <c r="G23" s="42">
        <v>0.18330562540687736</v>
      </c>
      <c r="H23" s="37"/>
    </row>
    <row r="24" spans="1:8" s="28" customFormat="1" x14ac:dyDescent="0.25">
      <c r="A24" s="40" t="s">
        <v>310</v>
      </c>
      <c r="B24" s="40" t="s">
        <v>87</v>
      </c>
      <c r="C24" s="40"/>
      <c r="D24" s="70"/>
      <c r="E24" s="41">
        <v>106200</v>
      </c>
      <c r="F24" s="42">
        <v>11039192.640000001</v>
      </c>
      <c r="G24" s="42">
        <v>9.1253208082005446E-2</v>
      </c>
      <c r="H24" s="37"/>
    </row>
    <row r="25" spans="1:8" s="28" customFormat="1" x14ac:dyDescent="0.25">
      <c r="A25" s="40" t="s">
        <v>306</v>
      </c>
      <c r="B25" s="40" t="s">
        <v>72</v>
      </c>
      <c r="C25" s="40"/>
      <c r="D25" s="70"/>
      <c r="E25" s="41">
        <v>100000</v>
      </c>
      <c r="F25" s="42">
        <v>10265000</v>
      </c>
      <c r="G25" s="42">
        <v>8.485350437382945E-2</v>
      </c>
      <c r="H25" s="37"/>
    </row>
    <row r="26" spans="1:8" s="28" customFormat="1" x14ac:dyDescent="0.25">
      <c r="A26" s="40" t="s">
        <v>352</v>
      </c>
      <c r="B26" s="40" t="s">
        <v>353</v>
      </c>
      <c r="C26" s="40"/>
      <c r="D26" s="70"/>
      <c r="E26" s="41">
        <v>100000</v>
      </c>
      <c r="F26" s="42">
        <v>9975610</v>
      </c>
      <c r="G26" s="42">
        <v>8.2461321652860867E-2</v>
      </c>
      <c r="H26" s="37"/>
    </row>
    <row r="27" spans="1:8" s="28" customFormat="1" x14ac:dyDescent="0.25">
      <c r="A27" s="40" t="s">
        <v>452</v>
      </c>
      <c r="B27" s="40" t="s">
        <v>453</v>
      </c>
      <c r="C27" s="40"/>
      <c r="D27" s="70"/>
      <c r="E27" s="41">
        <v>42400</v>
      </c>
      <c r="F27" s="42">
        <v>4580446.5599999996</v>
      </c>
      <c r="G27" s="42">
        <v>3.7863316338339212E-2</v>
      </c>
      <c r="H27" s="37"/>
    </row>
    <row r="28" spans="1:8" s="28" customFormat="1" x14ac:dyDescent="0.25">
      <c r="A28" s="40" t="s">
        <v>311</v>
      </c>
      <c r="B28" s="40" t="s">
        <v>82</v>
      </c>
      <c r="C28" s="40"/>
      <c r="D28" s="70"/>
      <c r="E28" s="41">
        <v>14000</v>
      </c>
      <c r="F28" s="42">
        <v>1546715.8</v>
      </c>
      <c r="G28" s="42">
        <v>1.2785607004419983E-2</v>
      </c>
      <c r="H28" s="37"/>
    </row>
    <row r="29" spans="1:8" s="28" customFormat="1" x14ac:dyDescent="0.25">
      <c r="A29" s="40" t="s">
        <v>312</v>
      </c>
      <c r="B29" s="40" t="s">
        <v>71</v>
      </c>
      <c r="C29" s="40"/>
      <c r="D29" s="70"/>
      <c r="E29" s="41">
        <v>10000</v>
      </c>
      <c r="F29" s="42">
        <v>1023825</v>
      </c>
      <c r="G29" s="42">
        <v>8.4632381018544499E-3</v>
      </c>
      <c r="H29" s="37"/>
    </row>
    <row r="30" spans="1:8" s="28" customFormat="1" x14ac:dyDescent="0.25">
      <c r="A30" s="40" t="s">
        <v>313</v>
      </c>
      <c r="B30" s="40" t="s">
        <v>86</v>
      </c>
      <c r="C30" s="40"/>
      <c r="D30" s="70"/>
      <c r="E30" s="41">
        <v>9000</v>
      </c>
      <c r="F30" s="42">
        <v>857194.2</v>
      </c>
      <c r="G30" s="42">
        <v>7.085818977001581E-3</v>
      </c>
      <c r="H30" s="37"/>
    </row>
    <row r="31" spans="1:8" s="28" customFormat="1" x14ac:dyDescent="0.25">
      <c r="A31" s="40" t="s">
        <v>314</v>
      </c>
      <c r="B31" s="40" t="s">
        <v>79</v>
      </c>
      <c r="C31" s="40"/>
      <c r="D31" s="70"/>
      <c r="E31" s="41">
        <v>4700</v>
      </c>
      <c r="F31" s="42">
        <v>493115.54</v>
      </c>
      <c r="G31" s="42" t="s">
        <v>847</v>
      </c>
      <c r="H31" s="37"/>
    </row>
    <row r="32" spans="1:8" s="28" customFormat="1" x14ac:dyDescent="0.25">
      <c r="A32" s="43"/>
      <c r="B32" s="43"/>
      <c r="C32" s="43"/>
      <c r="D32" s="72"/>
      <c r="E32" s="41"/>
      <c r="F32" s="42"/>
      <c r="G32" s="42"/>
      <c r="H32" s="37"/>
    </row>
    <row r="33" spans="1:8" s="28" customFormat="1" x14ac:dyDescent="0.25">
      <c r="A33" s="44" t="s">
        <v>200</v>
      </c>
      <c r="B33" s="44"/>
      <c r="C33" s="44"/>
      <c r="D33" s="52"/>
      <c r="E33" s="41"/>
      <c r="F33" s="35"/>
      <c r="G33" s="36"/>
      <c r="H33" s="37"/>
    </row>
    <row r="34" spans="1:8" s="28" customFormat="1" x14ac:dyDescent="0.25">
      <c r="A34" s="40" t="s">
        <v>753</v>
      </c>
      <c r="B34" s="40" t="s">
        <v>754</v>
      </c>
      <c r="C34" s="40"/>
      <c r="D34" s="70"/>
      <c r="E34" s="41">
        <v>1200000</v>
      </c>
      <c r="F34" s="42">
        <v>123568680</v>
      </c>
      <c r="G34" s="42">
        <v>1.0214549955039778</v>
      </c>
      <c r="H34" s="37"/>
    </row>
    <row r="35" spans="1:8" s="28" customFormat="1" x14ac:dyDescent="0.25">
      <c r="A35" s="40" t="s">
        <v>785</v>
      </c>
      <c r="B35" s="40" t="s">
        <v>786</v>
      </c>
      <c r="C35" s="40"/>
      <c r="D35" s="70"/>
      <c r="E35" s="41">
        <v>1085800</v>
      </c>
      <c r="F35" s="42">
        <v>111344121.06</v>
      </c>
      <c r="G35" s="42">
        <v>0.92040320149682475</v>
      </c>
      <c r="H35" s="37"/>
    </row>
    <row r="36" spans="1:8" s="28" customFormat="1" x14ac:dyDescent="0.25">
      <c r="A36" s="40" t="s">
        <v>1027</v>
      </c>
      <c r="B36" s="40" t="s">
        <v>1028</v>
      </c>
      <c r="C36" s="40"/>
      <c r="D36" s="70"/>
      <c r="E36" s="41">
        <v>1000000</v>
      </c>
      <c r="F36" s="42">
        <v>103135400</v>
      </c>
      <c r="G36" s="42">
        <v>0.85254750267867996</v>
      </c>
      <c r="H36" s="37"/>
    </row>
    <row r="37" spans="1:8" s="28" customFormat="1" x14ac:dyDescent="0.25">
      <c r="A37" s="40" t="s">
        <v>995</v>
      </c>
      <c r="B37" s="40" t="s">
        <v>996</v>
      </c>
      <c r="C37" s="40"/>
      <c r="D37" s="70"/>
      <c r="E37" s="41">
        <v>1000000</v>
      </c>
      <c r="F37" s="42">
        <v>102299300</v>
      </c>
      <c r="G37" s="42">
        <v>0.84563605455330648</v>
      </c>
      <c r="H37" s="37"/>
    </row>
    <row r="38" spans="1:8" s="28" customFormat="1" x14ac:dyDescent="0.25">
      <c r="A38" s="40" t="s">
        <v>1029</v>
      </c>
      <c r="B38" s="40" t="s">
        <v>1030</v>
      </c>
      <c r="C38" s="40"/>
      <c r="D38" s="70"/>
      <c r="E38" s="41">
        <v>1000000</v>
      </c>
      <c r="F38" s="42">
        <v>100763100</v>
      </c>
      <c r="G38" s="42">
        <v>0.83293737423970915</v>
      </c>
      <c r="H38" s="37"/>
    </row>
    <row r="39" spans="1:8" s="28" customFormat="1" x14ac:dyDescent="0.25">
      <c r="A39" s="40" t="s">
        <v>997</v>
      </c>
      <c r="B39" s="40" t="s">
        <v>998</v>
      </c>
      <c r="C39" s="40"/>
      <c r="D39" s="70"/>
      <c r="E39" s="41">
        <v>1000000</v>
      </c>
      <c r="F39" s="42">
        <v>100383900</v>
      </c>
      <c r="G39" s="42">
        <v>0.82980279568553894</v>
      </c>
      <c r="H39" s="37"/>
    </row>
    <row r="40" spans="1:8" s="28" customFormat="1" x14ac:dyDescent="0.25">
      <c r="A40" s="40" t="s">
        <v>783</v>
      </c>
      <c r="B40" s="40" t="s">
        <v>784</v>
      </c>
      <c r="C40" s="40"/>
      <c r="D40" s="70"/>
      <c r="E40" s="41">
        <v>600000</v>
      </c>
      <c r="F40" s="42">
        <v>61387020</v>
      </c>
      <c r="G40" s="42">
        <v>0.50744313395678087</v>
      </c>
      <c r="H40" s="37"/>
    </row>
    <row r="41" spans="1:8" s="28" customFormat="1" x14ac:dyDescent="0.25">
      <c r="A41" s="40" t="s">
        <v>837</v>
      </c>
      <c r="B41" s="40" t="s">
        <v>838</v>
      </c>
      <c r="C41" s="40"/>
      <c r="D41" s="70"/>
      <c r="E41" s="41">
        <v>520000</v>
      </c>
      <c r="F41" s="42">
        <v>53099956</v>
      </c>
      <c r="G41" s="42">
        <v>0.43893982939075998</v>
      </c>
      <c r="H41" s="37"/>
    </row>
    <row r="42" spans="1:8" s="28" customFormat="1" x14ac:dyDescent="0.25">
      <c r="A42" s="40" t="s">
        <v>921</v>
      </c>
      <c r="B42" s="40" t="s">
        <v>922</v>
      </c>
      <c r="C42" s="40"/>
      <c r="D42" s="70"/>
      <c r="E42" s="41">
        <v>500000</v>
      </c>
      <c r="F42" s="42">
        <v>52239750</v>
      </c>
      <c r="G42" s="42">
        <v>0.4318291139905267</v>
      </c>
      <c r="H42" s="37"/>
    </row>
    <row r="43" spans="1:8" s="28" customFormat="1" x14ac:dyDescent="0.25">
      <c r="A43" s="40" t="s">
        <v>1031</v>
      </c>
      <c r="B43" s="40" t="s">
        <v>1032</v>
      </c>
      <c r="C43" s="40"/>
      <c r="D43" s="70"/>
      <c r="E43" s="41">
        <v>500000</v>
      </c>
      <c r="F43" s="42">
        <v>52090650</v>
      </c>
      <c r="G43" s="42">
        <v>0.43059660960648993</v>
      </c>
      <c r="H43" s="37"/>
    </row>
    <row r="44" spans="1:8" s="28" customFormat="1" x14ac:dyDescent="0.25">
      <c r="A44" s="40" t="s">
        <v>692</v>
      </c>
      <c r="B44" s="40" t="s">
        <v>693</v>
      </c>
      <c r="C44" s="40"/>
      <c r="D44" s="70"/>
      <c r="E44" s="41">
        <v>500000</v>
      </c>
      <c r="F44" s="42">
        <v>51990200</v>
      </c>
      <c r="G44" s="42">
        <v>0.42976626040879373</v>
      </c>
      <c r="H44" s="37"/>
    </row>
    <row r="45" spans="1:8" s="28" customFormat="1" x14ac:dyDescent="0.25">
      <c r="A45" s="40" t="s">
        <v>841</v>
      </c>
      <c r="B45" s="40" t="s">
        <v>842</v>
      </c>
      <c r="C45" s="40"/>
      <c r="D45" s="70"/>
      <c r="E45" s="41">
        <v>500000</v>
      </c>
      <c r="F45" s="42">
        <v>51399000</v>
      </c>
      <c r="G45" s="42">
        <v>0.42487922759965513</v>
      </c>
      <c r="H45" s="37"/>
    </row>
    <row r="46" spans="1:8" s="28" customFormat="1" x14ac:dyDescent="0.25">
      <c r="A46" s="40" t="s">
        <v>839</v>
      </c>
      <c r="B46" s="40" t="s">
        <v>840</v>
      </c>
      <c r="C46" s="40"/>
      <c r="D46" s="70"/>
      <c r="E46" s="41">
        <v>500000</v>
      </c>
      <c r="F46" s="42">
        <v>51093850</v>
      </c>
      <c r="G46" s="42">
        <v>0.42235676809067563</v>
      </c>
      <c r="H46" s="37"/>
    </row>
    <row r="47" spans="1:8" s="28" customFormat="1" x14ac:dyDescent="0.25">
      <c r="A47" s="40" t="s">
        <v>999</v>
      </c>
      <c r="B47" s="40" t="s">
        <v>1000</v>
      </c>
      <c r="C47" s="40"/>
      <c r="D47" s="70"/>
      <c r="E47" s="41">
        <v>500000</v>
      </c>
      <c r="F47" s="42">
        <v>51080600</v>
      </c>
      <c r="G47" s="42">
        <v>0.42224723969974015</v>
      </c>
      <c r="H47" s="37"/>
    </row>
    <row r="48" spans="1:8" s="28" customFormat="1" x14ac:dyDescent="0.25">
      <c r="A48" s="40" t="s">
        <v>923</v>
      </c>
      <c r="B48" s="40" t="s">
        <v>924</v>
      </c>
      <c r="C48" s="40"/>
      <c r="D48" s="70"/>
      <c r="E48" s="41">
        <v>500000</v>
      </c>
      <c r="F48" s="42">
        <v>50917900</v>
      </c>
      <c r="G48" s="42">
        <v>0.42090231372198839</v>
      </c>
      <c r="H48" s="37"/>
    </row>
    <row r="49" spans="1:8" s="28" customFormat="1" x14ac:dyDescent="0.25">
      <c r="A49" s="40" t="s">
        <v>1001</v>
      </c>
      <c r="B49" s="40" t="s">
        <v>1002</v>
      </c>
      <c r="C49" s="40"/>
      <c r="D49" s="70"/>
      <c r="E49" s="41">
        <v>500000</v>
      </c>
      <c r="F49" s="42">
        <v>50739950</v>
      </c>
      <c r="G49" s="42">
        <v>0.41943132676599004</v>
      </c>
      <c r="H49" s="37"/>
    </row>
    <row r="50" spans="1:8" s="28" customFormat="1" x14ac:dyDescent="0.25">
      <c r="A50" s="40" t="s">
        <v>1005</v>
      </c>
      <c r="B50" s="40" t="s">
        <v>1006</v>
      </c>
      <c r="C50" s="40"/>
      <c r="D50" s="70"/>
      <c r="E50" s="41">
        <v>500000</v>
      </c>
      <c r="F50" s="42">
        <v>50369900</v>
      </c>
      <c r="G50" s="42">
        <v>0.41637238479876787</v>
      </c>
      <c r="H50" s="37"/>
    </row>
    <row r="51" spans="1:8" s="28" customFormat="1" x14ac:dyDescent="0.25">
      <c r="A51" s="40" t="s">
        <v>1003</v>
      </c>
      <c r="B51" s="40" t="s">
        <v>1004</v>
      </c>
      <c r="C51" s="40"/>
      <c r="D51" s="70"/>
      <c r="E51" s="41">
        <v>500000</v>
      </c>
      <c r="F51" s="42">
        <v>50268050</v>
      </c>
      <c r="G51" s="42">
        <v>0.41553046278995398</v>
      </c>
      <c r="H51" s="37"/>
    </row>
    <row r="52" spans="1:8" s="28" customFormat="1" x14ac:dyDescent="0.25">
      <c r="A52" s="40" t="s">
        <v>1033</v>
      </c>
      <c r="B52" s="40" t="s">
        <v>1034</v>
      </c>
      <c r="C52" s="40"/>
      <c r="D52" s="70"/>
      <c r="E52" s="41">
        <v>500000</v>
      </c>
      <c r="F52" s="42">
        <v>50266400</v>
      </c>
      <c r="G52" s="42">
        <v>0.4155168234054224</v>
      </c>
      <c r="H52" s="37"/>
    </row>
    <row r="53" spans="1:8" s="28" customFormat="1" x14ac:dyDescent="0.25">
      <c r="A53" s="40" t="s">
        <v>1007</v>
      </c>
      <c r="B53" s="40" t="s">
        <v>1008</v>
      </c>
      <c r="C53" s="40"/>
      <c r="D53" s="70"/>
      <c r="E53" s="41">
        <v>450000</v>
      </c>
      <c r="F53" s="42">
        <v>45262350</v>
      </c>
      <c r="G53" s="42">
        <v>0.37415187663855815</v>
      </c>
      <c r="H53" s="37"/>
    </row>
    <row r="54" spans="1:8" s="28" customFormat="1" x14ac:dyDescent="0.25">
      <c r="A54" s="40" t="s">
        <v>1009</v>
      </c>
      <c r="B54" s="40" t="s">
        <v>1010</v>
      </c>
      <c r="C54" s="40"/>
      <c r="D54" s="70"/>
      <c r="E54" s="41">
        <v>400000</v>
      </c>
      <c r="F54" s="42">
        <v>40152200</v>
      </c>
      <c r="G54" s="42">
        <v>0.33190987611484413</v>
      </c>
      <c r="H54" s="37"/>
    </row>
    <row r="55" spans="1:8" s="28" customFormat="1" x14ac:dyDescent="0.25">
      <c r="A55" s="40" t="s">
        <v>749</v>
      </c>
      <c r="B55" s="40" t="s">
        <v>750</v>
      </c>
      <c r="C55" s="40"/>
      <c r="D55" s="70"/>
      <c r="E55" s="41">
        <v>300000</v>
      </c>
      <c r="F55" s="42">
        <v>30941340</v>
      </c>
      <c r="G55" s="42">
        <v>0.25577020253503596</v>
      </c>
      <c r="H55" s="37"/>
    </row>
    <row r="56" spans="1:8" s="28" customFormat="1" x14ac:dyDescent="0.25">
      <c r="A56" s="40" t="s">
        <v>751</v>
      </c>
      <c r="B56" s="40" t="s">
        <v>752</v>
      </c>
      <c r="C56" s="40"/>
      <c r="D56" s="70"/>
      <c r="E56" s="41">
        <v>300000</v>
      </c>
      <c r="F56" s="42">
        <v>30849690</v>
      </c>
      <c r="G56" s="42">
        <v>0.25501259672150833</v>
      </c>
      <c r="H56" s="37"/>
    </row>
    <row r="57" spans="1:8" s="28" customFormat="1" x14ac:dyDescent="0.25">
      <c r="A57" s="40" t="s">
        <v>925</v>
      </c>
      <c r="B57" s="40" t="s">
        <v>926</v>
      </c>
      <c r="C57" s="40"/>
      <c r="D57" s="70"/>
      <c r="E57" s="41">
        <v>298000</v>
      </c>
      <c r="F57" s="42">
        <v>30324837.600000001</v>
      </c>
      <c r="G57" s="42">
        <v>0.25067401265730815</v>
      </c>
      <c r="H57" s="37"/>
    </row>
    <row r="58" spans="1:8" s="28" customFormat="1" x14ac:dyDescent="0.25">
      <c r="A58" s="40" t="s">
        <v>694</v>
      </c>
      <c r="B58" s="40" t="s">
        <v>695</v>
      </c>
      <c r="C58" s="40"/>
      <c r="D58" s="70"/>
      <c r="E58" s="41">
        <v>287700</v>
      </c>
      <c r="F58" s="42">
        <v>29522824.59</v>
      </c>
      <c r="G58" s="42">
        <v>0.24404433760110714</v>
      </c>
      <c r="H58" s="37"/>
    </row>
    <row r="59" spans="1:8" s="28" customFormat="1" x14ac:dyDescent="0.25">
      <c r="A59" s="40" t="s">
        <v>843</v>
      </c>
      <c r="B59" s="40" t="s">
        <v>844</v>
      </c>
      <c r="C59" s="40"/>
      <c r="D59" s="70"/>
      <c r="E59" s="41">
        <v>272100</v>
      </c>
      <c r="F59" s="42">
        <v>28067223.84</v>
      </c>
      <c r="G59" s="42">
        <v>0.23201191435642379</v>
      </c>
      <c r="H59" s="37"/>
    </row>
    <row r="60" spans="1:8" s="28" customFormat="1" x14ac:dyDescent="0.25">
      <c r="A60" s="40" t="s">
        <v>876</v>
      </c>
      <c r="B60" s="40" t="s">
        <v>877</v>
      </c>
      <c r="C60" s="40"/>
      <c r="D60" s="70"/>
      <c r="E60" s="41">
        <v>243600</v>
      </c>
      <c r="F60" s="42">
        <v>24799868.52</v>
      </c>
      <c r="G60" s="42">
        <v>0.20500299580440479</v>
      </c>
      <c r="H60" s="37"/>
    </row>
    <row r="61" spans="1:8" s="28" customFormat="1" x14ac:dyDescent="0.25">
      <c r="A61" s="40" t="s">
        <v>1035</v>
      </c>
      <c r="B61" s="40" t="s">
        <v>1036</v>
      </c>
      <c r="C61" s="40"/>
      <c r="D61" s="70"/>
      <c r="E61" s="41">
        <v>220000</v>
      </c>
      <c r="F61" s="42">
        <v>21860564</v>
      </c>
      <c r="G61" s="42">
        <v>0.1807058414991114</v>
      </c>
      <c r="H61" s="37"/>
    </row>
    <row r="62" spans="1:8" s="28" customFormat="1" x14ac:dyDescent="0.25">
      <c r="A62" s="40" t="s">
        <v>927</v>
      </c>
      <c r="B62" s="40" t="s">
        <v>928</v>
      </c>
      <c r="C62" s="40"/>
      <c r="D62" s="70"/>
      <c r="E62" s="41">
        <v>210300</v>
      </c>
      <c r="F62" s="42">
        <v>21257839.02</v>
      </c>
      <c r="G62" s="42">
        <v>0.17572353982091887</v>
      </c>
      <c r="H62" s="37"/>
    </row>
    <row r="63" spans="1:8" s="28" customFormat="1" x14ac:dyDescent="0.25">
      <c r="A63" s="40" t="s">
        <v>761</v>
      </c>
      <c r="B63" s="40" t="s">
        <v>762</v>
      </c>
      <c r="C63" s="40"/>
      <c r="D63" s="70"/>
      <c r="E63" s="41">
        <v>200000</v>
      </c>
      <c r="F63" s="42">
        <v>20588000</v>
      </c>
      <c r="G63" s="42">
        <v>0.17018645377967859</v>
      </c>
      <c r="H63" s="37"/>
    </row>
    <row r="64" spans="1:8" s="28" customFormat="1" x14ac:dyDescent="0.25">
      <c r="A64" s="40" t="s">
        <v>763</v>
      </c>
      <c r="B64" s="40" t="s">
        <v>764</v>
      </c>
      <c r="C64" s="40"/>
      <c r="D64" s="70"/>
      <c r="E64" s="41">
        <v>200000</v>
      </c>
      <c r="F64" s="42">
        <v>20577680</v>
      </c>
      <c r="G64" s="42">
        <v>0.17010114562915371</v>
      </c>
      <c r="H64" s="37"/>
    </row>
    <row r="65" spans="1:8" s="28" customFormat="1" x14ac:dyDescent="0.25">
      <c r="A65" s="40" t="s">
        <v>757</v>
      </c>
      <c r="B65" s="40" t="s">
        <v>758</v>
      </c>
      <c r="C65" s="40"/>
      <c r="D65" s="70"/>
      <c r="E65" s="41">
        <v>200000</v>
      </c>
      <c r="F65" s="42">
        <v>20555040</v>
      </c>
      <c r="G65" s="42">
        <v>0.16991399674079291</v>
      </c>
      <c r="H65" s="37"/>
    </row>
    <row r="66" spans="1:8" s="28" customFormat="1" x14ac:dyDescent="0.25">
      <c r="A66" s="40" t="s">
        <v>755</v>
      </c>
      <c r="B66" s="40" t="s">
        <v>756</v>
      </c>
      <c r="C66" s="40"/>
      <c r="D66" s="70"/>
      <c r="E66" s="41">
        <v>200000</v>
      </c>
      <c r="F66" s="42">
        <v>20492600</v>
      </c>
      <c r="G66" s="42">
        <v>0.16939784936494276</v>
      </c>
      <c r="H66" s="37"/>
    </row>
    <row r="67" spans="1:8" s="28" customFormat="1" x14ac:dyDescent="0.25">
      <c r="A67" s="40" t="s">
        <v>765</v>
      </c>
      <c r="B67" s="40" t="s">
        <v>766</v>
      </c>
      <c r="C67" s="40"/>
      <c r="D67" s="70"/>
      <c r="E67" s="41">
        <v>200000</v>
      </c>
      <c r="F67" s="42">
        <v>20488180</v>
      </c>
      <c r="G67" s="42">
        <v>0.1693613123469854</v>
      </c>
      <c r="H67" s="37"/>
    </row>
    <row r="68" spans="1:8" s="28" customFormat="1" x14ac:dyDescent="0.25">
      <c r="A68" s="40" t="s">
        <v>759</v>
      </c>
      <c r="B68" s="40" t="s">
        <v>760</v>
      </c>
      <c r="C68" s="40"/>
      <c r="D68" s="70"/>
      <c r="E68" s="41">
        <v>200000</v>
      </c>
      <c r="F68" s="42">
        <v>20470620</v>
      </c>
      <c r="G68" s="42">
        <v>0.1692161562303946</v>
      </c>
      <c r="H68" s="37"/>
    </row>
    <row r="69" spans="1:8" s="28" customFormat="1" x14ac:dyDescent="0.25">
      <c r="A69" s="40" t="s">
        <v>696</v>
      </c>
      <c r="B69" s="40" t="s">
        <v>697</v>
      </c>
      <c r="C69" s="40"/>
      <c r="D69" s="70"/>
      <c r="E69" s="41">
        <v>200000</v>
      </c>
      <c r="F69" s="42">
        <v>20389960</v>
      </c>
      <c r="G69" s="42">
        <v>0.16854939698414104</v>
      </c>
      <c r="H69" s="37"/>
    </row>
    <row r="70" spans="1:8" s="28" customFormat="1" x14ac:dyDescent="0.25">
      <c r="A70" s="40" t="s">
        <v>959</v>
      </c>
      <c r="B70" s="40" t="s">
        <v>960</v>
      </c>
      <c r="C70" s="40"/>
      <c r="D70" s="70"/>
      <c r="E70" s="41">
        <v>200000</v>
      </c>
      <c r="F70" s="42">
        <v>20389480</v>
      </c>
      <c r="G70" s="42">
        <v>0.16854542916318638</v>
      </c>
      <c r="H70" s="37"/>
    </row>
    <row r="71" spans="1:8" s="28" customFormat="1" x14ac:dyDescent="0.25">
      <c r="A71" s="40" t="s">
        <v>698</v>
      </c>
      <c r="B71" s="40" t="s">
        <v>699</v>
      </c>
      <c r="C71" s="40"/>
      <c r="D71" s="70"/>
      <c r="E71" s="41">
        <v>200000</v>
      </c>
      <c r="F71" s="42">
        <v>20364000</v>
      </c>
      <c r="G71" s="42">
        <v>0.16833480400084394</v>
      </c>
      <c r="H71" s="37"/>
    </row>
    <row r="72" spans="1:8" s="28" customFormat="1" x14ac:dyDescent="0.25">
      <c r="A72" s="40" t="s">
        <v>1037</v>
      </c>
      <c r="B72" s="40" t="s">
        <v>1038</v>
      </c>
      <c r="C72" s="40"/>
      <c r="D72" s="70"/>
      <c r="E72" s="41">
        <v>177600</v>
      </c>
      <c r="F72" s="42">
        <v>17679120.960000001</v>
      </c>
      <c r="G72" s="42">
        <v>0.1461408054266751</v>
      </c>
      <c r="H72" s="37"/>
    </row>
    <row r="73" spans="1:8" s="28" customFormat="1" x14ac:dyDescent="0.25">
      <c r="A73" s="40" t="s">
        <v>767</v>
      </c>
      <c r="B73" s="40" t="s">
        <v>768</v>
      </c>
      <c r="C73" s="40"/>
      <c r="D73" s="70"/>
      <c r="E73" s="41">
        <v>170000</v>
      </c>
      <c r="F73" s="42">
        <v>17413848</v>
      </c>
      <c r="G73" s="42">
        <v>0.14394798124044825</v>
      </c>
      <c r="H73" s="37"/>
    </row>
    <row r="74" spans="1:8" s="28" customFormat="1" x14ac:dyDescent="0.25">
      <c r="A74" s="40" t="s">
        <v>769</v>
      </c>
      <c r="B74" s="40" t="s">
        <v>770</v>
      </c>
      <c r="C74" s="40"/>
      <c r="D74" s="70"/>
      <c r="E74" s="41">
        <v>165800</v>
      </c>
      <c r="F74" s="42">
        <v>16838216.920000002</v>
      </c>
      <c r="G74" s="42">
        <v>0.13918964569592879</v>
      </c>
      <c r="H74" s="37"/>
    </row>
    <row r="75" spans="1:8" s="28" customFormat="1" x14ac:dyDescent="0.25">
      <c r="A75" s="40" t="s">
        <v>771</v>
      </c>
      <c r="B75" s="40" t="s">
        <v>772</v>
      </c>
      <c r="C75" s="40"/>
      <c r="D75" s="70"/>
      <c r="E75" s="41">
        <v>150000</v>
      </c>
      <c r="F75" s="42">
        <v>15364875</v>
      </c>
      <c r="G75" s="42">
        <v>0.12701056873023311</v>
      </c>
      <c r="H75" s="37"/>
    </row>
    <row r="76" spans="1:8" s="28" customFormat="1" x14ac:dyDescent="0.25">
      <c r="A76" s="40" t="s">
        <v>700</v>
      </c>
      <c r="B76" s="40" t="s">
        <v>701</v>
      </c>
      <c r="C76" s="40"/>
      <c r="D76" s="70"/>
      <c r="E76" s="41">
        <v>136600</v>
      </c>
      <c r="F76" s="42">
        <v>13938267.859999999</v>
      </c>
      <c r="G76" s="42">
        <v>0.11521781517994316</v>
      </c>
      <c r="H76" s="37"/>
    </row>
    <row r="77" spans="1:8" s="28" customFormat="1" x14ac:dyDescent="0.25">
      <c r="A77" s="40" t="s">
        <v>702</v>
      </c>
      <c r="B77" s="40" t="s">
        <v>703</v>
      </c>
      <c r="C77" s="40"/>
      <c r="D77" s="70"/>
      <c r="E77" s="41">
        <v>134900</v>
      </c>
      <c r="F77" s="42">
        <v>13884717.4</v>
      </c>
      <c r="G77" s="42">
        <v>0.11477515135219542</v>
      </c>
      <c r="H77" s="37"/>
    </row>
    <row r="78" spans="1:8" s="28" customFormat="1" x14ac:dyDescent="0.25">
      <c r="A78" s="40" t="s">
        <v>1011</v>
      </c>
      <c r="B78" s="40" t="s">
        <v>1012</v>
      </c>
      <c r="C78" s="40"/>
      <c r="D78" s="70"/>
      <c r="E78" s="41">
        <v>121600</v>
      </c>
      <c r="F78" s="42">
        <v>12206195.84</v>
      </c>
      <c r="G78" s="42">
        <v>0.1008999992301275</v>
      </c>
      <c r="H78" s="37"/>
    </row>
    <row r="79" spans="1:8" s="28" customFormat="1" x14ac:dyDescent="0.25">
      <c r="A79" s="40" t="s">
        <v>704</v>
      </c>
      <c r="B79" s="40" t="s">
        <v>705</v>
      </c>
      <c r="C79" s="40"/>
      <c r="D79" s="70"/>
      <c r="E79" s="41">
        <v>105000</v>
      </c>
      <c r="F79" s="42">
        <v>10865431.5</v>
      </c>
      <c r="G79" s="42">
        <v>8.9816847472848932E-2</v>
      </c>
      <c r="H79" s="37"/>
    </row>
    <row r="80" spans="1:8" s="28" customFormat="1" x14ac:dyDescent="0.25">
      <c r="A80" s="40" t="s">
        <v>634</v>
      </c>
      <c r="B80" s="40" t="s">
        <v>635</v>
      </c>
      <c r="C80" s="40"/>
      <c r="D80" s="70"/>
      <c r="E80" s="41">
        <v>100000</v>
      </c>
      <c r="F80" s="42">
        <v>10508440</v>
      </c>
      <c r="G80" s="42">
        <v>8.6865850901327257E-2</v>
      </c>
      <c r="H80" s="37"/>
    </row>
    <row r="81" spans="1:8" s="28" customFormat="1" x14ac:dyDescent="0.25">
      <c r="A81" s="40" t="s">
        <v>779</v>
      </c>
      <c r="B81" s="40" t="s">
        <v>780</v>
      </c>
      <c r="C81" s="40"/>
      <c r="D81" s="70"/>
      <c r="E81" s="41">
        <v>100000</v>
      </c>
      <c r="F81" s="42">
        <v>10425590</v>
      </c>
      <c r="G81" s="42">
        <v>8.6180988471968104E-2</v>
      </c>
      <c r="H81" s="37"/>
    </row>
    <row r="82" spans="1:8" s="28" customFormat="1" x14ac:dyDescent="0.25">
      <c r="A82" s="40" t="s">
        <v>636</v>
      </c>
      <c r="B82" s="40" t="s">
        <v>637</v>
      </c>
      <c r="C82" s="40"/>
      <c r="D82" s="70"/>
      <c r="E82" s="41">
        <v>100000</v>
      </c>
      <c r="F82" s="42">
        <v>10399730</v>
      </c>
      <c r="G82" s="42">
        <v>8.5967222118036563E-2</v>
      </c>
      <c r="H82" s="37"/>
    </row>
    <row r="83" spans="1:8" s="28" customFormat="1" x14ac:dyDescent="0.25">
      <c r="A83" s="40" t="s">
        <v>775</v>
      </c>
      <c r="B83" s="40" t="s">
        <v>776</v>
      </c>
      <c r="C83" s="40"/>
      <c r="D83" s="70"/>
      <c r="E83" s="41">
        <v>100000</v>
      </c>
      <c r="F83" s="42">
        <v>10311040</v>
      </c>
      <c r="G83" s="42">
        <v>8.5234084533729215E-2</v>
      </c>
      <c r="H83" s="37"/>
    </row>
    <row r="84" spans="1:8" s="28" customFormat="1" x14ac:dyDescent="0.25">
      <c r="A84" s="40" t="s">
        <v>773</v>
      </c>
      <c r="B84" s="40" t="s">
        <v>774</v>
      </c>
      <c r="C84" s="40"/>
      <c r="D84" s="70"/>
      <c r="E84" s="41">
        <v>100000</v>
      </c>
      <c r="F84" s="42">
        <v>10292770</v>
      </c>
      <c r="G84" s="42">
        <v>8.508305934864302E-2</v>
      </c>
      <c r="H84" s="37"/>
    </row>
    <row r="85" spans="1:8" s="28" customFormat="1" x14ac:dyDescent="0.25">
      <c r="A85" s="40" t="s">
        <v>777</v>
      </c>
      <c r="B85" s="40" t="s">
        <v>778</v>
      </c>
      <c r="C85" s="40"/>
      <c r="D85" s="70"/>
      <c r="E85" s="41">
        <v>100000</v>
      </c>
      <c r="F85" s="42">
        <v>10238300</v>
      </c>
      <c r="G85" s="42">
        <v>8.4632794333227276E-2</v>
      </c>
      <c r="H85" s="37"/>
    </row>
    <row r="86" spans="1:8" s="28" customFormat="1" x14ac:dyDescent="0.25">
      <c r="A86" s="40" t="s">
        <v>781</v>
      </c>
      <c r="B86" s="40" t="s">
        <v>782</v>
      </c>
      <c r="C86" s="40"/>
      <c r="D86" s="70"/>
      <c r="E86" s="41">
        <v>100000</v>
      </c>
      <c r="F86" s="42">
        <v>10235240</v>
      </c>
      <c r="G86" s="42">
        <v>8.4607499474641412E-2</v>
      </c>
      <c r="H86" s="37"/>
    </row>
    <row r="87" spans="1:8" s="28" customFormat="1" x14ac:dyDescent="0.25">
      <c r="A87" s="40" t="s">
        <v>929</v>
      </c>
      <c r="B87" s="40" t="s">
        <v>930</v>
      </c>
      <c r="C87" s="40"/>
      <c r="D87" s="70"/>
      <c r="E87" s="41">
        <v>98700</v>
      </c>
      <c r="F87" s="42">
        <v>10127064.15</v>
      </c>
      <c r="G87" s="42">
        <v>8.3713286132106809E-2</v>
      </c>
      <c r="H87" s="37"/>
    </row>
    <row r="88" spans="1:8" s="28" customFormat="1" x14ac:dyDescent="0.25">
      <c r="A88" s="40" t="s">
        <v>1039</v>
      </c>
      <c r="B88" s="40" t="s">
        <v>1040</v>
      </c>
      <c r="C88" s="40"/>
      <c r="D88" s="70"/>
      <c r="E88" s="41">
        <v>100000</v>
      </c>
      <c r="F88" s="42">
        <v>10113040</v>
      </c>
      <c r="G88" s="42">
        <v>8.359735838993787E-2</v>
      </c>
      <c r="H88" s="37"/>
    </row>
    <row r="89" spans="1:8" s="28" customFormat="1" x14ac:dyDescent="0.25">
      <c r="A89" s="40" t="s">
        <v>638</v>
      </c>
      <c r="B89" s="40" t="s">
        <v>639</v>
      </c>
      <c r="C89" s="40"/>
      <c r="D89" s="70"/>
      <c r="E89" s="41">
        <v>79800</v>
      </c>
      <c r="F89" s="42">
        <v>8273073.4800000004</v>
      </c>
      <c r="G89" s="42">
        <v>6.8387654819307586E-2</v>
      </c>
      <c r="H89" s="37"/>
    </row>
    <row r="90" spans="1:8" s="28" customFormat="1" x14ac:dyDescent="0.25">
      <c r="A90" s="40" t="s">
        <v>315</v>
      </c>
      <c r="B90" s="40" t="s">
        <v>93</v>
      </c>
      <c r="C90" s="40"/>
      <c r="D90" s="70"/>
      <c r="E90" s="41">
        <v>80000</v>
      </c>
      <c r="F90" s="42">
        <v>7954336</v>
      </c>
      <c r="G90" s="42">
        <v>6.5752877210609753E-2</v>
      </c>
      <c r="H90" s="37"/>
    </row>
    <row r="91" spans="1:8" s="28" customFormat="1" x14ac:dyDescent="0.25">
      <c r="A91" s="40" t="s">
        <v>640</v>
      </c>
      <c r="B91" s="40" t="s">
        <v>641</v>
      </c>
      <c r="C91" s="40"/>
      <c r="D91" s="70"/>
      <c r="E91" s="41">
        <v>75000</v>
      </c>
      <c r="F91" s="42">
        <v>7890757.5</v>
      </c>
      <c r="G91" s="42">
        <v>6.5227318659432793E-2</v>
      </c>
      <c r="H91" s="37"/>
    </row>
    <row r="92" spans="1:8" s="28" customFormat="1" x14ac:dyDescent="0.25">
      <c r="A92" s="40" t="s">
        <v>642</v>
      </c>
      <c r="B92" s="40" t="s">
        <v>643</v>
      </c>
      <c r="C92" s="40"/>
      <c r="D92" s="70"/>
      <c r="E92" s="41">
        <v>75000</v>
      </c>
      <c r="F92" s="42">
        <v>7868805</v>
      </c>
      <c r="G92" s="42">
        <v>6.5045852847960162E-2</v>
      </c>
      <c r="H92" s="37"/>
    </row>
    <row r="93" spans="1:8" s="28" customFormat="1" x14ac:dyDescent="0.25">
      <c r="A93" s="40" t="s">
        <v>787</v>
      </c>
      <c r="B93" s="40" t="s">
        <v>788</v>
      </c>
      <c r="C93" s="40"/>
      <c r="D93" s="70"/>
      <c r="E93" s="41">
        <v>76000</v>
      </c>
      <c r="F93" s="42">
        <v>7715086.7999999998</v>
      </c>
      <c r="G93" s="42">
        <v>6.3775173066563454E-2</v>
      </c>
      <c r="H93" s="37"/>
    </row>
    <row r="94" spans="1:8" s="28" customFormat="1" x14ac:dyDescent="0.25">
      <c r="A94" s="40" t="s">
        <v>789</v>
      </c>
      <c r="B94" s="40" t="s">
        <v>790</v>
      </c>
      <c r="C94" s="40"/>
      <c r="D94" s="70"/>
      <c r="E94" s="41">
        <v>75000</v>
      </c>
      <c r="F94" s="42">
        <v>7680007.5</v>
      </c>
      <c r="G94" s="42">
        <v>6.348519727153365E-2</v>
      </c>
      <c r="H94" s="37"/>
    </row>
    <row r="95" spans="1:8" s="28" customFormat="1" x14ac:dyDescent="0.25">
      <c r="A95" s="40" t="s">
        <v>791</v>
      </c>
      <c r="B95" s="40" t="s">
        <v>792</v>
      </c>
      <c r="C95" s="40"/>
      <c r="D95" s="70"/>
      <c r="E95" s="41">
        <v>75000</v>
      </c>
      <c r="F95" s="42">
        <v>7651522.5</v>
      </c>
      <c r="G95" s="42">
        <v>6.3249731896756409E-2</v>
      </c>
      <c r="H95" s="37"/>
    </row>
    <row r="96" spans="1:8" s="28" customFormat="1" x14ac:dyDescent="0.25">
      <c r="A96" s="40" t="s">
        <v>644</v>
      </c>
      <c r="B96" s="40" t="s">
        <v>645</v>
      </c>
      <c r="C96" s="40"/>
      <c r="D96" s="70"/>
      <c r="E96" s="41">
        <v>73300</v>
      </c>
      <c r="F96" s="42">
        <v>7558329.5</v>
      </c>
      <c r="G96" s="42">
        <v>6.2479371192118285E-2</v>
      </c>
      <c r="H96" s="37"/>
    </row>
    <row r="97" spans="1:8" s="28" customFormat="1" x14ac:dyDescent="0.25">
      <c r="A97" s="40" t="s">
        <v>646</v>
      </c>
      <c r="B97" s="40" t="s">
        <v>647</v>
      </c>
      <c r="C97" s="40"/>
      <c r="D97" s="70"/>
      <c r="E97" s="41">
        <v>68500</v>
      </c>
      <c r="F97" s="42">
        <v>7111491.9000000004</v>
      </c>
      <c r="G97" s="42">
        <v>5.8785680374194127E-2</v>
      </c>
      <c r="H97" s="37"/>
    </row>
    <row r="98" spans="1:8" s="28" customFormat="1" x14ac:dyDescent="0.25">
      <c r="A98" s="40" t="s">
        <v>316</v>
      </c>
      <c r="B98" s="40" t="s">
        <v>99</v>
      </c>
      <c r="C98" s="40"/>
      <c r="D98" s="70"/>
      <c r="E98" s="41">
        <v>62200</v>
      </c>
      <c r="F98" s="42">
        <v>6401169.9400000004</v>
      </c>
      <c r="G98" s="42">
        <v>5.2913950462875371E-2</v>
      </c>
      <c r="H98" s="37"/>
    </row>
    <row r="99" spans="1:8" s="28" customFormat="1" x14ac:dyDescent="0.25">
      <c r="A99" s="40" t="s">
        <v>323</v>
      </c>
      <c r="B99" s="40" t="s">
        <v>100</v>
      </c>
      <c r="C99" s="40"/>
      <c r="D99" s="70"/>
      <c r="E99" s="41">
        <v>59400</v>
      </c>
      <c r="F99" s="42">
        <v>6218098.9199999999</v>
      </c>
      <c r="G99" s="42">
        <v>5.1400631651741274E-2</v>
      </c>
      <c r="H99" s="37"/>
    </row>
    <row r="100" spans="1:8" s="28" customFormat="1" x14ac:dyDescent="0.25">
      <c r="A100" s="40" t="s">
        <v>401</v>
      </c>
      <c r="B100" s="40" t="s">
        <v>402</v>
      </c>
      <c r="C100" s="40"/>
      <c r="D100" s="70"/>
      <c r="E100" s="41">
        <v>59000</v>
      </c>
      <c r="F100" s="42">
        <v>6201383.7999999998</v>
      </c>
      <c r="G100" s="42">
        <v>5.1262459561334156E-2</v>
      </c>
      <c r="H100" s="37"/>
    </row>
    <row r="101" spans="1:8" s="28" customFormat="1" x14ac:dyDescent="0.25">
      <c r="A101" s="40" t="s">
        <v>317</v>
      </c>
      <c r="B101" s="40" t="s">
        <v>88</v>
      </c>
      <c r="C101" s="40"/>
      <c r="D101" s="70"/>
      <c r="E101" s="41">
        <v>60000</v>
      </c>
      <c r="F101" s="42">
        <v>6194244</v>
      </c>
      <c r="G101" s="42">
        <v>5.1203439877892533E-2</v>
      </c>
      <c r="H101" s="37"/>
    </row>
    <row r="102" spans="1:8" s="28" customFormat="1" x14ac:dyDescent="0.25">
      <c r="A102" s="40" t="s">
        <v>565</v>
      </c>
      <c r="B102" s="40" t="s">
        <v>566</v>
      </c>
      <c r="C102" s="40"/>
      <c r="D102" s="70"/>
      <c r="E102" s="41">
        <v>59600</v>
      </c>
      <c r="F102" s="42">
        <v>6184876.7599999998</v>
      </c>
      <c r="G102" s="42">
        <v>5.1126007521310871E-2</v>
      </c>
      <c r="H102" s="37"/>
    </row>
    <row r="103" spans="1:8" s="28" customFormat="1" x14ac:dyDescent="0.25">
      <c r="A103" s="40" t="s">
        <v>607</v>
      </c>
      <c r="B103" s="40" t="s">
        <v>76</v>
      </c>
      <c r="C103" s="40"/>
      <c r="D103" s="70"/>
      <c r="E103" s="41">
        <v>59500</v>
      </c>
      <c r="F103" s="42">
        <v>6118432.5999999996</v>
      </c>
      <c r="G103" s="42">
        <v>5.0576760583057059E-2</v>
      </c>
      <c r="H103" s="37"/>
    </row>
    <row r="104" spans="1:8" s="28" customFormat="1" x14ac:dyDescent="0.25">
      <c r="A104" s="40" t="s">
        <v>318</v>
      </c>
      <c r="B104" s="40" t="s">
        <v>94</v>
      </c>
      <c r="C104" s="40"/>
      <c r="D104" s="70"/>
      <c r="E104" s="41">
        <v>60000</v>
      </c>
      <c r="F104" s="42">
        <v>6104886</v>
      </c>
      <c r="G104" s="42">
        <v>5.0464780409423302E-2</v>
      </c>
      <c r="H104" s="37"/>
    </row>
    <row r="105" spans="1:8" s="28" customFormat="1" x14ac:dyDescent="0.25">
      <c r="A105" s="40" t="s">
        <v>325</v>
      </c>
      <c r="B105" s="40" t="s">
        <v>96</v>
      </c>
      <c r="C105" s="40"/>
      <c r="D105" s="70"/>
      <c r="E105" s="41">
        <v>58300</v>
      </c>
      <c r="F105" s="42">
        <v>6094577.0599999996</v>
      </c>
      <c r="G105" s="42">
        <v>5.0379563684106246E-2</v>
      </c>
      <c r="H105" s="37"/>
    </row>
    <row r="106" spans="1:8" s="28" customFormat="1" x14ac:dyDescent="0.25">
      <c r="A106" s="40" t="s">
        <v>793</v>
      </c>
      <c r="B106" s="40" t="s">
        <v>794</v>
      </c>
      <c r="C106" s="40"/>
      <c r="D106" s="70"/>
      <c r="E106" s="41">
        <v>55800</v>
      </c>
      <c r="F106" s="42">
        <v>5699903.04</v>
      </c>
      <c r="G106" s="42">
        <v>4.7117072336584881E-2</v>
      </c>
      <c r="H106" s="37"/>
    </row>
    <row r="107" spans="1:8" s="28" customFormat="1" x14ac:dyDescent="0.25">
      <c r="A107" s="40" t="s">
        <v>931</v>
      </c>
      <c r="B107" s="40" t="s">
        <v>932</v>
      </c>
      <c r="C107" s="40"/>
      <c r="D107" s="70"/>
      <c r="E107" s="41">
        <v>48800</v>
      </c>
      <c r="F107" s="42">
        <v>5141802.24</v>
      </c>
      <c r="G107" s="42">
        <v>4.2503647234408776E-2</v>
      </c>
      <c r="H107" s="37"/>
    </row>
    <row r="108" spans="1:8" s="28" customFormat="1" x14ac:dyDescent="0.25">
      <c r="A108" s="40" t="s">
        <v>795</v>
      </c>
      <c r="B108" s="40" t="s">
        <v>796</v>
      </c>
      <c r="C108" s="40"/>
      <c r="D108" s="70"/>
      <c r="E108" s="41">
        <v>50100</v>
      </c>
      <c r="F108" s="42">
        <v>5120505.57</v>
      </c>
      <c r="G108" s="42">
        <v>4.2327602706304243E-2</v>
      </c>
      <c r="H108" s="37"/>
    </row>
    <row r="109" spans="1:8" s="28" customFormat="1" x14ac:dyDescent="0.25">
      <c r="A109" s="40" t="s">
        <v>652</v>
      </c>
      <c r="B109" s="40" t="s">
        <v>653</v>
      </c>
      <c r="C109" s="40"/>
      <c r="D109" s="70"/>
      <c r="E109" s="41">
        <v>50100</v>
      </c>
      <c r="F109" s="42">
        <v>5116136.8499999996</v>
      </c>
      <c r="G109" s="42">
        <v>4.2291489583885532E-2</v>
      </c>
      <c r="H109" s="37"/>
    </row>
    <row r="110" spans="1:8" s="28" customFormat="1" x14ac:dyDescent="0.25">
      <c r="A110" s="40" t="s">
        <v>403</v>
      </c>
      <c r="B110" s="40" t="s">
        <v>404</v>
      </c>
      <c r="C110" s="40"/>
      <c r="D110" s="70"/>
      <c r="E110" s="41">
        <v>50000</v>
      </c>
      <c r="F110" s="42">
        <v>5089555</v>
      </c>
      <c r="G110" s="42">
        <v>4.2071756205878767E-2</v>
      </c>
      <c r="H110" s="37"/>
    </row>
    <row r="111" spans="1:8" s="28" customFormat="1" x14ac:dyDescent="0.25">
      <c r="A111" s="40" t="s">
        <v>933</v>
      </c>
      <c r="B111" s="40" t="s">
        <v>934</v>
      </c>
      <c r="C111" s="40"/>
      <c r="D111" s="70"/>
      <c r="E111" s="41">
        <v>50000</v>
      </c>
      <c r="F111" s="42">
        <v>5064520</v>
      </c>
      <c r="G111" s="42">
        <v>4.1864809544213025E-2</v>
      </c>
      <c r="H111" s="37"/>
    </row>
    <row r="112" spans="1:8" s="28" customFormat="1" x14ac:dyDescent="0.25">
      <c r="A112" s="40" t="s">
        <v>405</v>
      </c>
      <c r="B112" s="40" t="s">
        <v>406</v>
      </c>
      <c r="C112" s="40"/>
      <c r="D112" s="70"/>
      <c r="E112" s="41">
        <v>50000</v>
      </c>
      <c r="F112" s="42">
        <v>5063220</v>
      </c>
      <c r="G112" s="42">
        <v>4.1854063362460864E-2</v>
      </c>
      <c r="H112" s="37"/>
    </row>
    <row r="113" spans="1:8" s="28" customFormat="1" x14ac:dyDescent="0.25">
      <c r="A113" s="40" t="s">
        <v>319</v>
      </c>
      <c r="B113" s="40" t="s">
        <v>90</v>
      </c>
      <c r="C113" s="40"/>
      <c r="D113" s="70"/>
      <c r="E113" s="41">
        <v>50000</v>
      </c>
      <c r="F113" s="42">
        <v>5039245</v>
      </c>
      <c r="G113" s="42">
        <v>4.165587897206996E-2</v>
      </c>
      <c r="H113" s="37"/>
    </row>
    <row r="114" spans="1:8" s="28" customFormat="1" x14ac:dyDescent="0.25">
      <c r="A114" s="40" t="s">
        <v>407</v>
      </c>
      <c r="B114" s="40" t="s">
        <v>408</v>
      </c>
      <c r="C114" s="40"/>
      <c r="D114" s="70"/>
      <c r="E114" s="41">
        <v>47800</v>
      </c>
      <c r="F114" s="42">
        <v>4961764.28</v>
      </c>
      <c r="G114" s="42">
        <v>4.1015400587909472E-2</v>
      </c>
      <c r="H114" s="37"/>
    </row>
    <row r="115" spans="1:8" s="28" customFormat="1" x14ac:dyDescent="0.25">
      <c r="A115" s="40" t="s">
        <v>354</v>
      </c>
      <c r="B115" s="40" t="s">
        <v>355</v>
      </c>
      <c r="C115" s="40"/>
      <c r="D115" s="70"/>
      <c r="E115" s="41">
        <v>50000</v>
      </c>
      <c r="F115" s="42">
        <v>4923770</v>
      </c>
      <c r="G115" s="42">
        <v>4.0701328712199732E-2</v>
      </c>
      <c r="H115" s="37"/>
    </row>
    <row r="116" spans="1:8" s="28" customFormat="1" x14ac:dyDescent="0.25">
      <c r="A116" s="40" t="s">
        <v>567</v>
      </c>
      <c r="B116" s="40" t="s">
        <v>568</v>
      </c>
      <c r="C116" s="40"/>
      <c r="D116" s="70"/>
      <c r="E116" s="41">
        <v>50000</v>
      </c>
      <c r="F116" s="42">
        <v>4874540</v>
      </c>
      <c r="G116" s="42">
        <v>4.0294379075538879E-2</v>
      </c>
      <c r="H116" s="37"/>
    </row>
    <row r="117" spans="1:8" s="28" customFormat="1" x14ac:dyDescent="0.25">
      <c r="A117" s="40" t="s">
        <v>486</v>
      </c>
      <c r="B117" s="40" t="s">
        <v>487</v>
      </c>
      <c r="C117" s="40"/>
      <c r="D117" s="70"/>
      <c r="E117" s="41">
        <v>43600</v>
      </c>
      <c r="F117" s="42">
        <v>4416135</v>
      </c>
      <c r="G117" s="42">
        <v>3.6505068732383954E-2</v>
      </c>
      <c r="H117" s="37"/>
    </row>
    <row r="118" spans="1:8" s="28" customFormat="1" x14ac:dyDescent="0.25">
      <c r="A118" s="40" t="s">
        <v>706</v>
      </c>
      <c r="B118" s="40" t="s">
        <v>707</v>
      </c>
      <c r="C118" s="40"/>
      <c r="D118" s="70"/>
      <c r="E118" s="41">
        <v>40000</v>
      </c>
      <c r="F118" s="42">
        <v>4138356</v>
      </c>
      <c r="G118" s="42">
        <v>3.4208865947049527E-2</v>
      </c>
      <c r="H118" s="37"/>
    </row>
    <row r="119" spans="1:8" s="28" customFormat="1" x14ac:dyDescent="0.25">
      <c r="A119" s="40" t="s">
        <v>1041</v>
      </c>
      <c r="B119" s="40" t="s">
        <v>1042</v>
      </c>
      <c r="C119" s="40"/>
      <c r="D119" s="70"/>
      <c r="E119" s="41">
        <v>37600</v>
      </c>
      <c r="F119" s="42">
        <v>3777247.12</v>
      </c>
      <c r="G119" s="42">
        <v>3.1223833903356521E-2</v>
      </c>
      <c r="H119" s="37"/>
    </row>
    <row r="120" spans="1:8" s="28" customFormat="1" x14ac:dyDescent="0.25">
      <c r="A120" s="40" t="s">
        <v>320</v>
      </c>
      <c r="B120" s="40" t="s">
        <v>95</v>
      </c>
      <c r="C120" s="40"/>
      <c r="D120" s="70"/>
      <c r="E120" s="41">
        <v>34700</v>
      </c>
      <c r="F120" s="42">
        <v>3629571.42</v>
      </c>
      <c r="G120" s="42">
        <v>3.0003103201373248E-2</v>
      </c>
      <c r="H120" s="37"/>
    </row>
    <row r="121" spans="1:8" s="28" customFormat="1" x14ac:dyDescent="0.25">
      <c r="A121" s="40" t="s">
        <v>321</v>
      </c>
      <c r="B121" s="40" t="s">
        <v>98</v>
      </c>
      <c r="C121" s="40"/>
      <c r="D121" s="70"/>
      <c r="E121" s="41">
        <v>35000</v>
      </c>
      <c r="F121" s="42">
        <v>3404268</v>
      </c>
      <c r="G121" s="42">
        <v>2.814067897006212E-2</v>
      </c>
      <c r="H121" s="37"/>
    </row>
    <row r="122" spans="1:8" s="28" customFormat="1" x14ac:dyDescent="0.25">
      <c r="A122" s="40" t="s">
        <v>356</v>
      </c>
      <c r="B122" s="40" t="s">
        <v>357</v>
      </c>
      <c r="C122" s="40"/>
      <c r="D122" s="70"/>
      <c r="E122" s="41">
        <v>30300</v>
      </c>
      <c r="F122" s="42">
        <v>3172879.65</v>
      </c>
      <c r="G122" s="42">
        <v>2.6227954920497752E-2</v>
      </c>
      <c r="H122" s="37"/>
    </row>
    <row r="123" spans="1:8" s="28" customFormat="1" x14ac:dyDescent="0.25">
      <c r="A123" s="40" t="s">
        <v>648</v>
      </c>
      <c r="B123" s="40" t="s">
        <v>649</v>
      </c>
      <c r="C123" s="40"/>
      <c r="D123" s="70"/>
      <c r="E123" s="41">
        <v>30000</v>
      </c>
      <c r="F123" s="42">
        <v>3112950</v>
      </c>
      <c r="G123" s="42">
        <v>2.5732558834925711E-2</v>
      </c>
      <c r="H123" s="37"/>
    </row>
    <row r="124" spans="1:8" s="28" customFormat="1" x14ac:dyDescent="0.25">
      <c r="A124" s="40" t="s">
        <v>358</v>
      </c>
      <c r="B124" s="40" t="s">
        <v>359</v>
      </c>
      <c r="C124" s="40"/>
      <c r="D124" s="70"/>
      <c r="E124" s="41">
        <v>30000</v>
      </c>
      <c r="F124" s="42">
        <v>3085170</v>
      </c>
      <c r="G124" s="42">
        <v>2.550292119717559E-2</v>
      </c>
      <c r="H124" s="37"/>
    </row>
    <row r="125" spans="1:8" s="28" customFormat="1" x14ac:dyDescent="0.25">
      <c r="A125" s="40" t="s">
        <v>569</v>
      </c>
      <c r="B125" s="40" t="s">
        <v>570</v>
      </c>
      <c r="C125" s="40"/>
      <c r="D125" s="70"/>
      <c r="E125" s="41">
        <v>27700</v>
      </c>
      <c r="F125" s="42">
        <v>2870714.43</v>
      </c>
      <c r="G125" s="42">
        <v>2.3730168479495405E-2</v>
      </c>
      <c r="H125" s="37"/>
    </row>
    <row r="126" spans="1:8" s="28" customFormat="1" x14ac:dyDescent="0.25">
      <c r="A126" s="40" t="s">
        <v>322</v>
      </c>
      <c r="B126" s="40" t="s">
        <v>92</v>
      </c>
      <c r="C126" s="40"/>
      <c r="D126" s="70"/>
      <c r="E126" s="41">
        <v>27600</v>
      </c>
      <c r="F126" s="42">
        <v>2858907.36</v>
      </c>
      <c r="G126" s="42">
        <v>2.3632567771664219E-2</v>
      </c>
      <c r="H126" s="37"/>
    </row>
    <row r="127" spans="1:8" s="28" customFormat="1" x14ac:dyDescent="0.25">
      <c r="A127" s="40" t="s">
        <v>544</v>
      </c>
      <c r="B127" s="40" t="s">
        <v>545</v>
      </c>
      <c r="C127" s="40"/>
      <c r="D127" s="70"/>
      <c r="E127" s="41">
        <v>25000</v>
      </c>
      <c r="F127" s="42">
        <v>2586212.5</v>
      </c>
      <c r="G127" s="42">
        <v>2.1378391980555519E-2</v>
      </c>
      <c r="H127" s="37"/>
    </row>
    <row r="128" spans="1:8" s="28" customFormat="1" x14ac:dyDescent="0.25">
      <c r="A128" s="40" t="s">
        <v>368</v>
      </c>
      <c r="B128" s="40" t="s">
        <v>369</v>
      </c>
      <c r="C128" s="40"/>
      <c r="D128" s="70"/>
      <c r="E128" s="41">
        <v>25000</v>
      </c>
      <c r="F128" s="42">
        <v>2570935</v>
      </c>
      <c r="G128" s="42">
        <v>2.1252103679233435E-2</v>
      </c>
      <c r="H128" s="37"/>
    </row>
    <row r="129" spans="1:8" s="28" customFormat="1" x14ac:dyDescent="0.25">
      <c r="A129" s="40" t="s">
        <v>336</v>
      </c>
      <c r="B129" s="40" t="s">
        <v>104</v>
      </c>
      <c r="C129" s="40"/>
      <c r="D129" s="70"/>
      <c r="E129" s="41">
        <v>22600</v>
      </c>
      <c r="F129" s="42">
        <v>2368437.06</v>
      </c>
      <c r="G129" s="42">
        <v>1.9578196242557213E-2</v>
      </c>
      <c r="H129" s="37"/>
    </row>
    <row r="130" spans="1:8" s="28" customFormat="1" x14ac:dyDescent="0.25">
      <c r="A130" s="40" t="s">
        <v>488</v>
      </c>
      <c r="B130" s="40" t="s">
        <v>489</v>
      </c>
      <c r="C130" s="40"/>
      <c r="D130" s="70"/>
      <c r="E130" s="41">
        <v>21000</v>
      </c>
      <c r="F130" s="42">
        <v>2195503.7999999998</v>
      </c>
      <c r="G130" s="42">
        <v>1.8148679132592223E-2</v>
      </c>
      <c r="H130" s="37"/>
    </row>
    <row r="131" spans="1:8" s="28" customFormat="1" x14ac:dyDescent="0.25">
      <c r="A131" s="40" t="s">
        <v>360</v>
      </c>
      <c r="B131" s="40" t="s">
        <v>361</v>
      </c>
      <c r="C131" s="40"/>
      <c r="D131" s="70"/>
      <c r="E131" s="41">
        <v>20400</v>
      </c>
      <c r="F131" s="42">
        <v>2135453.64</v>
      </c>
      <c r="G131" s="42">
        <v>1.765228687597175E-2</v>
      </c>
      <c r="H131" s="37"/>
    </row>
    <row r="132" spans="1:8" s="28" customFormat="1" x14ac:dyDescent="0.25">
      <c r="A132" s="40" t="s">
        <v>490</v>
      </c>
      <c r="B132" s="40" t="s">
        <v>491</v>
      </c>
      <c r="C132" s="40"/>
      <c r="D132" s="70"/>
      <c r="E132" s="41">
        <v>22000</v>
      </c>
      <c r="F132" s="42">
        <v>2104322</v>
      </c>
      <c r="G132" s="42">
        <v>1.7394943597754071E-2</v>
      </c>
      <c r="H132" s="37"/>
    </row>
    <row r="133" spans="1:8" s="28" customFormat="1" x14ac:dyDescent="0.25">
      <c r="A133" s="40" t="s">
        <v>409</v>
      </c>
      <c r="B133" s="40" t="s">
        <v>410</v>
      </c>
      <c r="C133" s="40"/>
      <c r="D133" s="70"/>
      <c r="E133" s="41">
        <v>20000</v>
      </c>
      <c r="F133" s="42">
        <v>1992066</v>
      </c>
      <c r="G133" s="42">
        <v>1.6467002537160928E-2</v>
      </c>
      <c r="H133" s="37"/>
    </row>
    <row r="134" spans="1:8" s="28" customFormat="1" x14ac:dyDescent="0.25">
      <c r="A134" s="40" t="s">
        <v>454</v>
      </c>
      <c r="B134" s="40" t="s">
        <v>455</v>
      </c>
      <c r="C134" s="40"/>
      <c r="D134" s="70"/>
      <c r="E134" s="41">
        <v>20000</v>
      </c>
      <c r="F134" s="42">
        <v>1959890</v>
      </c>
      <c r="G134" s="42">
        <v>1.6201026272501178E-2</v>
      </c>
      <c r="H134" s="37"/>
    </row>
    <row r="135" spans="1:8" s="28" customFormat="1" x14ac:dyDescent="0.25">
      <c r="A135" s="40" t="s">
        <v>650</v>
      </c>
      <c r="B135" s="40" t="s">
        <v>651</v>
      </c>
      <c r="C135" s="40"/>
      <c r="D135" s="70"/>
      <c r="E135" s="41">
        <v>20000</v>
      </c>
      <c r="F135" s="42">
        <v>1942288</v>
      </c>
      <c r="G135" s="42">
        <v>1.605552297157686E-2</v>
      </c>
      <c r="H135" s="37"/>
    </row>
    <row r="136" spans="1:8" s="28" customFormat="1" x14ac:dyDescent="0.25">
      <c r="A136" s="40" t="s">
        <v>362</v>
      </c>
      <c r="B136" s="40" t="s">
        <v>363</v>
      </c>
      <c r="C136" s="40"/>
      <c r="D136" s="70"/>
      <c r="E136" s="41">
        <v>20000</v>
      </c>
      <c r="F136" s="42">
        <v>1924824</v>
      </c>
      <c r="G136" s="42">
        <v>1.5911160419176999E-2</v>
      </c>
      <c r="H136" s="37"/>
    </row>
    <row r="137" spans="1:8" s="28" customFormat="1" x14ac:dyDescent="0.25">
      <c r="A137" s="40" t="s">
        <v>797</v>
      </c>
      <c r="B137" s="40" t="s">
        <v>798</v>
      </c>
      <c r="C137" s="40"/>
      <c r="D137" s="70"/>
      <c r="E137" s="41">
        <v>18700</v>
      </c>
      <c r="F137" s="42">
        <v>1901986.35</v>
      </c>
      <c r="G137" s="42">
        <v>1.5722377697875198E-2</v>
      </c>
      <c r="H137" s="37"/>
    </row>
    <row r="138" spans="1:8" s="28" customFormat="1" x14ac:dyDescent="0.25">
      <c r="A138" s="40" t="s">
        <v>546</v>
      </c>
      <c r="B138" s="40" t="s">
        <v>547</v>
      </c>
      <c r="C138" s="40"/>
      <c r="D138" s="70"/>
      <c r="E138" s="41">
        <v>18400</v>
      </c>
      <c r="F138" s="42">
        <v>1895170.56</v>
      </c>
      <c r="G138" s="42">
        <v>1.5666036376240897E-2</v>
      </c>
      <c r="H138" s="37"/>
    </row>
    <row r="139" spans="1:8" s="28" customFormat="1" x14ac:dyDescent="0.25">
      <c r="A139" s="40" t="s">
        <v>411</v>
      </c>
      <c r="B139" s="40" t="s">
        <v>412</v>
      </c>
      <c r="C139" s="40"/>
      <c r="D139" s="70"/>
      <c r="E139" s="41">
        <v>18000</v>
      </c>
      <c r="F139" s="42">
        <v>1852165.8</v>
      </c>
      <c r="G139" s="42">
        <v>1.5310546401496088E-2</v>
      </c>
      <c r="H139" s="37"/>
    </row>
    <row r="140" spans="1:8" s="28" customFormat="1" x14ac:dyDescent="0.25">
      <c r="A140" s="40" t="s">
        <v>413</v>
      </c>
      <c r="B140" s="40" t="s">
        <v>414</v>
      </c>
      <c r="C140" s="40"/>
      <c r="D140" s="70"/>
      <c r="E140" s="41">
        <v>16700</v>
      </c>
      <c r="F140" s="42">
        <v>1758565.11</v>
      </c>
      <c r="G140" s="42">
        <v>1.4536815611597554E-2</v>
      </c>
      <c r="H140" s="37"/>
    </row>
    <row r="141" spans="1:8" s="28" customFormat="1" x14ac:dyDescent="0.25">
      <c r="A141" s="40" t="s">
        <v>324</v>
      </c>
      <c r="B141" s="40" t="s">
        <v>89</v>
      </c>
      <c r="C141" s="40"/>
      <c r="D141" s="70"/>
      <c r="E141" s="41">
        <v>16200</v>
      </c>
      <c r="F141" s="42">
        <v>1658149.38</v>
      </c>
      <c r="G141" s="42">
        <v>1.3706749699784955E-2</v>
      </c>
      <c r="H141" s="37"/>
    </row>
    <row r="142" spans="1:8" s="28" customFormat="1" x14ac:dyDescent="0.25">
      <c r="A142" s="40" t="s">
        <v>492</v>
      </c>
      <c r="B142" s="40" t="s">
        <v>493</v>
      </c>
      <c r="C142" s="40"/>
      <c r="D142" s="70"/>
      <c r="E142" s="41">
        <v>15000</v>
      </c>
      <c r="F142" s="42">
        <v>1567534.5</v>
      </c>
      <c r="G142" s="42">
        <v>1.2957700492145988E-2</v>
      </c>
      <c r="H142" s="37"/>
    </row>
    <row r="143" spans="1:8" s="28" customFormat="1" x14ac:dyDescent="0.25">
      <c r="A143" s="40" t="s">
        <v>494</v>
      </c>
      <c r="B143" s="40" t="s">
        <v>495</v>
      </c>
      <c r="C143" s="40"/>
      <c r="D143" s="70"/>
      <c r="E143" s="41">
        <v>12000</v>
      </c>
      <c r="F143" s="42">
        <v>1263495.6000000001</v>
      </c>
      <c r="G143" s="42">
        <v>1.0444425662047178E-2</v>
      </c>
      <c r="H143" s="37"/>
    </row>
    <row r="144" spans="1:8" s="28" customFormat="1" x14ac:dyDescent="0.25">
      <c r="A144" s="40" t="s">
        <v>496</v>
      </c>
      <c r="B144" s="40" t="s">
        <v>497</v>
      </c>
      <c r="C144" s="40"/>
      <c r="D144" s="70"/>
      <c r="E144" s="41">
        <v>12000</v>
      </c>
      <c r="F144" s="42">
        <v>1244688</v>
      </c>
      <c r="G144" s="42">
        <v>1.0288956517491772E-2</v>
      </c>
      <c r="H144" s="37"/>
    </row>
    <row r="145" spans="1:8" s="28" customFormat="1" x14ac:dyDescent="0.25">
      <c r="A145" s="40" t="s">
        <v>498</v>
      </c>
      <c r="B145" s="40" t="s">
        <v>499</v>
      </c>
      <c r="C145" s="40"/>
      <c r="D145" s="70"/>
      <c r="E145" s="41">
        <v>12300</v>
      </c>
      <c r="F145" s="42">
        <v>1219358.04</v>
      </c>
      <c r="G145" s="42">
        <v>1.0079571629849401E-2</v>
      </c>
      <c r="H145" s="37"/>
    </row>
    <row r="146" spans="1:8" s="28" customFormat="1" x14ac:dyDescent="0.25">
      <c r="A146" s="40" t="s">
        <v>364</v>
      </c>
      <c r="B146" s="40" t="s">
        <v>365</v>
      </c>
      <c r="C146" s="40"/>
      <c r="D146" s="70"/>
      <c r="E146" s="41">
        <v>11600</v>
      </c>
      <c r="F146" s="42">
        <v>1198831</v>
      </c>
      <c r="G146" s="42">
        <v>9.9098890893309626E-3</v>
      </c>
      <c r="H146" s="37"/>
    </row>
    <row r="147" spans="1:8" s="28" customFormat="1" x14ac:dyDescent="0.25">
      <c r="A147" s="40" t="s">
        <v>326</v>
      </c>
      <c r="B147" s="40" t="s">
        <v>97</v>
      </c>
      <c r="C147" s="40"/>
      <c r="D147" s="70"/>
      <c r="E147" s="41">
        <v>10600</v>
      </c>
      <c r="F147" s="42">
        <v>1103793.8999999999</v>
      </c>
      <c r="G147" s="42">
        <v>9.1242845125627126E-3</v>
      </c>
      <c r="H147" s="37"/>
    </row>
    <row r="148" spans="1:8" s="28" customFormat="1" x14ac:dyDescent="0.25">
      <c r="A148" s="40" t="s">
        <v>548</v>
      </c>
      <c r="B148" s="40" t="s">
        <v>549</v>
      </c>
      <c r="C148" s="40"/>
      <c r="D148" s="70"/>
      <c r="E148" s="41">
        <v>10000</v>
      </c>
      <c r="F148" s="42">
        <v>1038424</v>
      </c>
      <c r="G148" s="42">
        <v>8.5839177229312686E-3</v>
      </c>
      <c r="H148" s="37"/>
    </row>
    <row r="149" spans="1:8" s="28" customFormat="1" x14ac:dyDescent="0.25">
      <c r="A149" s="40" t="s">
        <v>456</v>
      </c>
      <c r="B149" s="40" t="s">
        <v>457</v>
      </c>
      <c r="C149" s="40"/>
      <c r="D149" s="70"/>
      <c r="E149" s="41">
        <v>10000</v>
      </c>
      <c r="F149" s="42">
        <v>1036651</v>
      </c>
      <c r="G149" s="42">
        <v>8.5692615842800461E-3</v>
      </c>
      <c r="H149" s="37"/>
    </row>
    <row r="150" spans="1:8" s="28" customFormat="1" x14ac:dyDescent="0.25">
      <c r="A150" s="40" t="s">
        <v>415</v>
      </c>
      <c r="B150" s="40" t="s">
        <v>416</v>
      </c>
      <c r="C150" s="40"/>
      <c r="D150" s="70"/>
      <c r="E150" s="41">
        <v>10000</v>
      </c>
      <c r="F150" s="42">
        <v>1015318</v>
      </c>
      <c r="G150" s="42">
        <v>8.3929167417270117E-3</v>
      </c>
      <c r="H150" s="37"/>
    </row>
    <row r="151" spans="1:8" s="28" customFormat="1" x14ac:dyDescent="0.25">
      <c r="A151" s="40" t="s">
        <v>521</v>
      </c>
      <c r="B151" s="40" t="s">
        <v>522</v>
      </c>
      <c r="C151" s="40"/>
      <c r="D151" s="70"/>
      <c r="E151" s="41">
        <v>10000</v>
      </c>
      <c r="F151" s="42">
        <v>982290</v>
      </c>
      <c r="G151" s="42">
        <v>8.1198975948727648E-3</v>
      </c>
      <c r="H151" s="37"/>
    </row>
    <row r="152" spans="1:8" s="28" customFormat="1" x14ac:dyDescent="0.25">
      <c r="A152" s="40" t="s">
        <v>500</v>
      </c>
      <c r="B152" s="40" t="s">
        <v>501</v>
      </c>
      <c r="C152" s="40"/>
      <c r="D152" s="70"/>
      <c r="E152" s="41">
        <v>10000</v>
      </c>
      <c r="F152" s="42">
        <v>971731</v>
      </c>
      <c r="G152" s="42">
        <v>8.0326138001642153E-3</v>
      </c>
      <c r="H152" s="37"/>
    </row>
    <row r="153" spans="1:8" s="28" customFormat="1" x14ac:dyDescent="0.25">
      <c r="A153" s="40" t="s">
        <v>327</v>
      </c>
      <c r="B153" s="40" t="s">
        <v>91</v>
      </c>
      <c r="C153" s="40"/>
      <c r="D153" s="70"/>
      <c r="E153" s="41">
        <v>8600</v>
      </c>
      <c r="F153" s="42">
        <v>893668.14</v>
      </c>
      <c r="G153" s="42">
        <v>7.3873232758151029E-3</v>
      </c>
      <c r="H153" s="37"/>
    </row>
    <row r="154" spans="1:8" s="28" customFormat="1" x14ac:dyDescent="0.25">
      <c r="A154" s="40" t="s">
        <v>366</v>
      </c>
      <c r="B154" s="40" t="s">
        <v>367</v>
      </c>
      <c r="C154" s="40"/>
      <c r="D154" s="70"/>
      <c r="E154" s="41">
        <v>3800</v>
      </c>
      <c r="F154" s="42">
        <v>379640.9</v>
      </c>
      <c r="G154" s="42" t="s">
        <v>847</v>
      </c>
      <c r="H154" s="37"/>
    </row>
    <row r="155" spans="1:8" s="28" customFormat="1" x14ac:dyDescent="0.25">
      <c r="A155" s="40" t="s">
        <v>328</v>
      </c>
      <c r="B155" s="40" t="s">
        <v>80</v>
      </c>
      <c r="C155" s="40"/>
      <c r="D155" s="70"/>
      <c r="E155" s="41">
        <v>1800</v>
      </c>
      <c r="F155" s="42">
        <v>184899.24</v>
      </c>
      <c r="G155" s="42" t="s">
        <v>847</v>
      </c>
      <c r="H155" s="37"/>
    </row>
    <row r="156" spans="1:8" s="28" customFormat="1" x14ac:dyDescent="0.25">
      <c r="A156" s="45"/>
      <c r="B156" s="45"/>
      <c r="C156" s="45"/>
      <c r="D156" s="76"/>
      <c r="E156" s="46"/>
      <c r="F156" s="35"/>
      <c r="G156" s="36"/>
      <c r="H156" s="37"/>
    </row>
    <row r="157" spans="1:8" s="28" customFormat="1" x14ac:dyDescent="0.25">
      <c r="A157" s="38" t="s">
        <v>219</v>
      </c>
      <c r="B157" s="38"/>
      <c r="C157" s="38"/>
      <c r="D157" s="69"/>
      <c r="E157" s="39"/>
      <c r="F157" s="35"/>
      <c r="G157" s="36"/>
      <c r="H157" s="37"/>
    </row>
    <row r="158" spans="1:8" s="28" customFormat="1" ht="30" x14ac:dyDescent="0.25">
      <c r="A158" s="88" t="s">
        <v>799</v>
      </c>
      <c r="B158" s="40" t="s">
        <v>800</v>
      </c>
      <c r="C158" s="35" t="s">
        <v>525</v>
      </c>
      <c r="D158" s="47" t="s">
        <v>526</v>
      </c>
      <c r="E158" s="41">
        <v>800</v>
      </c>
      <c r="F158" s="42">
        <v>80157308.319999993</v>
      </c>
      <c r="G158" s="42">
        <v>0.66260384920852566</v>
      </c>
      <c r="H158" s="37" t="s">
        <v>179</v>
      </c>
    </row>
    <row r="159" spans="1:8" s="28" customFormat="1" ht="30" x14ac:dyDescent="0.25">
      <c r="A159" s="88" t="s">
        <v>523</v>
      </c>
      <c r="B159" s="40" t="s">
        <v>524</v>
      </c>
      <c r="C159" s="35" t="s">
        <v>525</v>
      </c>
      <c r="D159" s="47" t="s">
        <v>526</v>
      </c>
      <c r="E159" s="41">
        <v>17</v>
      </c>
      <c r="F159" s="42">
        <v>16782633.09</v>
      </c>
      <c r="G159" s="42">
        <v>0.13873017343465072</v>
      </c>
      <c r="H159" s="37" t="s">
        <v>343</v>
      </c>
    </row>
    <row r="160" spans="1:8" s="28" customFormat="1" ht="30" x14ac:dyDescent="0.25">
      <c r="A160" s="88" t="s">
        <v>801</v>
      </c>
      <c r="B160" s="40" t="s">
        <v>802</v>
      </c>
      <c r="C160" s="35" t="s">
        <v>525</v>
      </c>
      <c r="D160" s="47" t="s">
        <v>526</v>
      </c>
      <c r="E160" s="41">
        <v>100</v>
      </c>
      <c r="F160" s="42">
        <v>10019776.75</v>
      </c>
      <c r="G160" s="42">
        <v>8.2826416978170447E-2</v>
      </c>
      <c r="H160" s="37" t="s">
        <v>179</v>
      </c>
    </row>
    <row r="161" spans="1:8" s="28" customFormat="1" ht="30" x14ac:dyDescent="0.25">
      <c r="A161" s="88" t="s">
        <v>654</v>
      </c>
      <c r="B161" s="40" t="s">
        <v>655</v>
      </c>
      <c r="C161" s="35" t="s">
        <v>525</v>
      </c>
      <c r="D161" s="47" t="s">
        <v>526</v>
      </c>
      <c r="E161" s="41">
        <v>100</v>
      </c>
      <c r="F161" s="42">
        <v>9718621.3300000001</v>
      </c>
      <c r="G161" s="42">
        <v>8.0336977840501436E-2</v>
      </c>
      <c r="H161" s="37" t="s">
        <v>343</v>
      </c>
    </row>
    <row r="162" spans="1:8" s="28" customFormat="1" ht="30" x14ac:dyDescent="0.25">
      <c r="A162" s="88" t="s">
        <v>571</v>
      </c>
      <c r="B162" s="40" t="s">
        <v>572</v>
      </c>
      <c r="C162" s="35" t="s">
        <v>525</v>
      </c>
      <c r="D162" s="47" t="s">
        <v>526</v>
      </c>
      <c r="E162" s="41">
        <v>5</v>
      </c>
      <c r="F162" s="42">
        <v>4737576.37</v>
      </c>
      <c r="G162" s="42">
        <v>3.9162197489834003E-2</v>
      </c>
      <c r="H162" s="37" t="s">
        <v>343</v>
      </c>
    </row>
    <row r="163" spans="1:8" s="28" customFormat="1" x14ac:dyDescent="0.25">
      <c r="A163" s="88" t="s">
        <v>527</v>
      </c>
      <c r="B163" s="40" t="s">
        <v>528</v>
      </c>
      <c r="C163" s="35" t="s">
        <v>185</v>
      </c>
      <c r="D163" s="47" t="s">
        <v>186</v>
      </c>
      <c r="E163" s="41">
        <v>5</v>
      </c>
      <c r="F163" s="42">
        <v>4794804.34</v>
      </c>
      <c r="G163" s="42">
        <v>3.9635260695162829E-2</v>
      </c>
      <c r="H163" s="37" t="s">
        <v>179</v>
      </c>
    </row>
    <row r="164" spans="1:8" s="28" customFormat="1" ht="30" x14ac:dyDescent="0.25">
      <c r="A164" s="88" t="s">
        <v>329</v>
      </c>
      <c r="B164" s="40" t="s">
        <v>220</v>
      </c>
      <c r="C164" s="35" t="s">
        <v>221</v>
      </c>
      <c r="D164" s="47" t="s">
        <v>222</v>
      </c>
      <c r="E164" s="41">
        <v>13</v>
      </c>
      <c r="F164" s="42">
        <v>12618973.58</v>
      </c>
      <c r="G164" s="42">
        <v>0.10431214124342603</v>
      </c>
      <c r="H164" s="37" t="s">
        <v>179</v>
      </c>
    </row>
    <row r="165" spans="1:8" s="28" customFormat="1" ht="30" x14ac:dyDescent="0.25">
      <c r="A165" s="88" t="s">
        <v>573</v>
      </c>
      <c r="B165" s="40" t="s">
        <v>574</v>
      </c>
      <c r="C165" s="35" t="s">
        <v>221</v>
      </c>
      <c r="D165" s="47" t="s">
        <v>222</v>
      </c>
      <c r="E165" s="41">
        <v>8</v>
      </c>
      <c r="F165" s="42">
        <v>8105885.3099999996</v>
      </c>
      <c r="G165" s="42">
        <v>6.7005628310359944E-2</v>
      </c>
      <c r="H165" s="37" t="s">
        <v>179</v>
      </c>
    </row>
    <row r="166" spans="1:8" s="28" customFormat="1" ht="30" x14ac:dyDescent="0.25">
      <c r="A166" s="88" t="s">
        <v>550</v>
      </c>
      <c r="B166" s="40" t="s">
        <v>551</v>
      </c>
      <c r="C166" s="35" t="s">
        <v>221</v>
      </c>
      <c r="D166" s="47" t="s">
        <v>222</v>
      </c>
      <c r="E166" s="41">
        <v>7</v>
      </c>
      <c r="F166" s="42">
        <v>7098378.0800000001</v>
      </c>
      <c r="G166" s="42">
        <v>5.8677277687128597E-2</v>
      </c>
      <c r="H166" s="37" t="s">
        <v>179</v>
      </c>
    </row>
    <row r="167" spans="1:8" s="28" customFormat="1" x14ac:dyDescent="0.25">
      <c r="A167" s="45"/>
      <c r="B167" s="45"/>
      <c r="C167" s="45"/>
      <c r="D167" s="76"/>
      <c r="E167" s="46"/>
      <c r="F167" s="35"/>
      <c r="G167" s="36"/>
      <c r="H167" s="37"/>
    </row>
    <row r="168" spans="1:8" s="28" customFormat="1" x14ac:dyDescent="0.25">
      <c r="A168" s="38" t="s">
        <v>163</v>
      </c>
      <c r="B168" s="40"/>
      <c r="C168" s="37"/>
      <c r="D168" s="70"/>
      <c r="E168" s="41"/>
      <c r="F168" s="42"/>
      <c r="G168" s="42"/>
      <c r="H168" s="37"/>
    </row>
    <row r="169" spans="1:8" s="28" customFormat="1" x14ac:dyDescent="0.25">
      <c r="A169" s="40" t="s">
        <v>164</v>
      </c>
      <c r="B169" s="40"/>
      <c r="C169" s="37"/>
      <c r="D169" s="70"/>
      <c r="E169" s="41"/>
      <c r="F169" s="42"/>
      <c r="G169" s="42"/>
      <c r="H169" s="37"/>
    </row>
    <row r="170" spans="1:8" s="28" customFormat="1" ht="30" x14ac:dyDescent="0.25">
      <c r="A170" s="88" t="s">
        <v>256</v>
      </c>
      <c r="B170" s="40" t="s">
        <v>508</v>
      </c>
      <c r="C170" s="37" t="s">
        <v>165</v>
      </c>
      <c r="D170" s="47" t="s">
        <v>166</v>
      </c>
      <c r="E170" s="41">
        <v>285180.52899999998</v>
      </c>
      <c r="F170" s="42">
        <v>377010313.38999999</v>
      </c>
      <c r="G170" s="42">
        <v>3.1164779616383025</v>
      </c>
      <c r="H170" s="37"/>
    </row>
    <row r="171" spans="1:8" s="28" customFormat="1" x14ac:dyDescent="0.25">
      <c r="A171" s="40"/>
      <c r="B171" s="40"/>
      <c r="C171" s="37"/>
      <c r="D171" s="37"/>
      <c r="E171" s="41"/>
      <c r="F171" s="42"/>
      <c r="G171" s="42"/>
      <c r="H171" s="37"/>
    </row>
    <row r="172" spans="1:8" s="28" customFormat="1" x14ac:dyDescent="0.25">
      <c r="A172" s="69" t="s">
        <v>330</v>
      </c>
      <c r="B172" s="40"/>
      <c r="C172" s="37"/>
      <c r="D172" s="37"/>
      <c r="E172" s="41"/>
      <c r="F172" s="42"/>
      <c r="G172" s="42"/>
      <c r="H172" s="37"/>
    </row>
    <row r="173" spans="1:8" s="28" customFormat="1" x14ac:dyDescent="0.25">
      <c r="A173" s="89" t="s">
        <v>746</v>
      </c>
      <c r="B173" s="40"/>
      <c r="C173" s="37"/>
      <c r="D173" s="37"/>
      <c r="E173" s="41"/>
      <c r="F173" s="42">
        <v>166019839.17000002</v>
      </c>
      <c r="G173" s="42">
        <v>1.3811116376412826</v>
      </c>
      <c r="H173" s="37"/>
    </row>
    <row r="174" spans="1:8" s="28" customFormat="1" x14ac:dyDescent="0.25">
      <c r="A174" s="70" t="s">
        <v>747</v>
      </c>
      <c r="B174" s="40"/>
      <c r="C174" s="37"/>
      <c r="D174" s="37"/>
      <c r="E174" s="41"/>
      <c r="F174" s="42">
        <v>0.24</v>
      </c>
      <c r="G174" s="107" t="s">
        <v>847</v>
      </c>
      <c r="H174" s="37"/>
    </row>
    <row r="175" spans="1:8" s="28" customFormat="1" x14ac:dyDescent="0.25">
      <c r="A175" s="70" t="s">
        <v>748</v>
      </c>
      <c r="B175" s="40"/>
      <c r="C175" s="40"/>
      <c r="D175" s="40"/>
      <c r="E175" s="41"/>
      <c r="F175" s="42">
        <v>-109701308.37999998</v>
      </c>
      <c r="G175" s="42">
        <v>-0.90682322946294602</v>
      </c>
      <c r="H175" s="37"/>
    </row>
    <row r="176" spans="1:8" s="28" customFormat="1" x14ac:dyDescent="0.25">
      <c r="A176" s="31" t="s">
        <v>167</v>
      </c>
      <c r="B176" s="31"/>
      <c r="C176" s="31"/>
      <c r="D176" s="31"/>
      <c r="E176" s="36">
        <f>SUM(E6:E175)</f>
        <v>111926535.529</v>
      </c>
      <c r="F176" s="36">
        <f>SUM(F6:F175)</f>
        <v>12097320052.659998</v>
      </c>
      <c r="G176" s="36">
        <f>SUM(G6:G175)</f>
        <v>100</v>
      </c>
      <c r="H176" s="37"/>
    </row>
    <row r="177" spans="1:8" s="28" customFormat="1" x14ac:dyDescent="0.25">
      <c r="A177" s="48"/>
      <c r="B177" s="48"/>
      <c r="C177" s="48"/>
      <c r="D177" s="48"/>
      <c r="E177" s="32"/>
      <c r="F177" s="35"/>
      <c r="G177" s="32"/>
      <c r="H177" s="37"/>
    </row>
    <row r="178" spans="1:8" s="28" customFormat="1" x14ac:dyDescent="0.25">
      <c r="A178" s="44" t="s">
        <v>37</v>
      </c>
      <c r="B178" s="111">
        <v>24.2</v>
      </c>
      <c r="C178" s="112"/>
      <c r="D178" s="112"/>
      <c r="E178" s="112"/>
      <c r="F178" s="112"/>
      <c r="G178" s="112"/>
      <c r="H178" s="113"/>
    </row>
    <row r="179" spans="1:8" s="28" customFormat="1" x14ac:dyDescent="0.25">
      <c r="A179" s="44" t="s">
        <v>197</v>
      </c>
      <c r="B179" s="111">
        <v>10.19</v>
      </c>
      <c r="C179" s="112"/>
      <c r="D179" s="112"/>
      <c r="E179" s="112"/>
      <c r="F179" s="112"/>
      <c r="G179" s="112"/>
      <c r="H179" s="113"/>
    </row>
    <row r="180" spans="1:8" s="28" customFormat="1" ht="30" x14ac:dyDescent="0.25">
      <c r="A180" s="38" t="s">
        <v>198</v>
      </c>
      <c r="B180" s="111">
        <v>7.13</v>
      </c>
      <c r="C180" s="112"/>
      <c r="D180" s="112"/>
      <c r="E180" s="112"/>
      <c r="F180" s="112"/>
      <c r="G180" s="112"/>
      <c r="H180" s="113"/>
    </row>
    <row r="181" spans="1:8" s="28" customFormat="1" x14ac:dyDescent="0.25">
      <c r="A181" s="44"/>
      <c r="B181" s="44"/>
      <c r="C181" s="44"/>
      <c r="D181" s="44"/>
      <c r="E181" s="49"/>
      <c r="F181" s="35"/>
      <c r="G181" s="32"/>
      <c r="H181" s="37"/>
    </row>
    <row r="182" spans="1:8" s="28" customFormat="1" x14ac:dyDescent="0.25">
      <c r="A182" s="50" t="s">
        <v>69</v>
      </c>
      <c r="B182" s="50"/>
      <c r="C182" s="50"/>
      <c r="D182" s="50"/>
      <c r="E182" s="51"/>
      <c r="F182" s="35"/>
      <c r="G182" s="32"/>
      <c r="H182" s="37"/>
    </row>
    <row r="183" spans="1:8" s="28" customFormat="1" x14ac:dyDescent="0.25">
      <c r="A183" s="40" t="s">
        <v>199</v>
      </c>
      <c r="B183" s="40"/>
      <c r="C183" s="40"/>
      <c r="D183" s="40"/>
      <c r="E183" s="41"/>
      <c r="F183" s="42">
        <v>9238594806.0699997</v>
      </c>
      <c r="G183" s="42">
        <v>76.368937631261446</v>
      </c>
      <c r="H183" s="37"/>
    </row>
    <row r="184" spans="1:8" x14ac:dyDescent="0.25">
      <c r="A184" s="48" t="s">
        <v>200</v>
      </c>
      <c r="B184" s="48"/>
      <c r="C184" s="48"/>
      <c r="D184" s="48"/>
      <c r="E184" s="49"/>
      <c r="F184" s="42">
        <v>2271362444.9999995</v>
      </c>
      <c r="G184" s="42">
        <v>18.77574896847144</v>
      </c>
      <c r="H184" s="37"/>
    </row>
    <row r="185" spans="1:8" x14ac:dyDescent="0.25">
      <c r="A185" s="40" t="s">
        <v>219</v>
      </c>
      <c r="B185" s="48"/>
      <c r="C185" s="48"/>
      <c r="D185" s="48"/>
      <c r="E185" s="49"/>
      <c r="F185" s="42">
        <v>154033957.16999999</v>
      </c>
      <c r="G185" s="42">
        <v>1.2732899228877597</v>
      </c>
      <c r="H185" s="37"/>
    </row>
    <row r="186" spans="1:8" x14ac:dyDescent="0.25">
      <c r="A186" s="48" t="s">
        <v>70</v>
      </c>
      <c r="B186" s="48"/>
      <c r="C186" s="48"/>
      <c r="D186" s="48"/>
      <c r="E186" s="49"/>
      <c r="F186" s="42">
        <v>0</v>
      </c>
      <c r="G186" s="42">
        <v>0</v>
      </c>
      <c r="H186" s="37"/>
    </row>
    <row r="187" spans="1:8" x14ac:dyDescent="0.25">
      <c r="A187" s="48" t="s">
        <v>201</v>
      </c>
      <c r="B187" s="48"/>
      <c r="C187" s="48"/>
      <c r="D187" s="48"/>
      <c r="E187" s="49"/>
      <c r="F187" s="42">
        <v>0</v>
      </c>
      <c r="G187" s="42">
        <v>0</v>
      </c>
      <c r="H187" s="37"/>
    </row>
    <row r="188" spans="1:8" x14ac:dyDescent="0.25">
      <c r="A188" s="48" t="s">
        <v>202</v>
      </c>
      <c r="B188" s="48"/>
      <c r="C188" s="48"/>
      <c r="D188" s="48"/>
      <c r="E188" s="49"/>
      <c r="F188" s="42">
        <v>0</v>
      </c>
      <c r="G188" s="42">
        <v>0</v>
      </c>
      <c r="H188" s="37"/>
    </row>
    <row r="189" spans="1:8" x14ac:dyDescent="0.25">
      <c r="A189" s="48" t="s">
        <v>203</v>
      </c>
      <c r="B189" s="48"/>
      <c r="C189" s="48"/>
      <c r="D189" s="48"/>
      <c r="E189" s="49"/>
      <c r="F189" s="42">
        <v>0</v>
      </c>
      <c r="G189" s="42">
        <v>0</v>
      </c>
      <c r="H189" s="37"/>
    </row>
    <row r="190" spans="1:8" x14ac:dyDescent="0.25">
      <c r="A190" s="48" t="s">
        <v>204</v>
      </c>
      <c r="B190" s="48"/>
      <c r="C190" s="48"/>
      <c r="D190" s="48"/>
      <c r="E190" s="49"/>
      <c r="F190" s="42">
        <v>0</v>
      </c>
      <c r="G190" s="42">
        <v>0</v>
      </c>
      <c r="H190" s="37"/>
    </row>
    <row r="191" spans="1:8" x14ac:dyDescent="0.25">
      <c r="A191" s="48" t="s">
        <v>205</v>
      </c>
      <c r="B191" s="48"/>
      <c r="C191" s="48"/>
      <c r="D191" s="48"/>
      <c r="E191" s="49"/>
      <c r="F191" s="42">
        <v>0</v>
      </c>
      <c r="G191" s="42">
        <v>0</v>
      </c>
      <c r="H191" s="37"/>
    </row>
    <row r="192" spans="1:8" x14ac:dyDescent="0.25">
      <c r="A192" s="48" t="s">
        <v>206</v>
      </c>
      <c r="B192" s="48"/>
      <c r="C192" s="48"/>
      <c r="D192" s="48"/>
      <c r="E192" s="49"/>
      <c r="F192" s="42">
        <v>0</v>
      </c>
      <c r="G192" s="42">
        <v>0</v>
      </c>
      <c r="H192" s="37"/>
    </row>
    <row r="193" spans="1:8" x14ac:dyDescent="0.25">
      <c r="A193" s="48" t="s">
        <v>207</v>
      </c>
      <c r="B193" s="48"/>
      <c r="C193" s="48"/>
      <c r="D193" s="48"/>
      <c r="E193" s="49"/>
      <c r="F193" s="42">
        <v>0</v>
      </c>
      <c r="G193" s="42">
        <v>0</v>
      </c>
      <c r="H193" s="37"/>
    </row>
    <row r="194" spans="1:8" x14ac:dyDescent="0.25">
      <c r="A194" s="48" t="s">
        <v>208</v>
      </c>
      <c r="B194" s="48"/>
      <c r="C194" s="48"/>
      <c r="D194" s="48"/>
      <c r="E194" s="49"/>
      <c r="F194" s="42">
        <v>0</v>
      </c>
      <c r="G194" s="42">
        <v>0</v>
      </c>
      <c r="H194" s="37"/>
    </row>
    <row r="195" spans="1:8" x14ac:dyDescent="0.25">
      <c r="A195" s="48" t="s">
        <v>209</v>
      </c>
      <c r="B195" s="48"/>
      <c r="C195" s="48"/>
      <c r="D195" s="48"/>
      <c r="E195" s="49"/>
      <c r="F195" s="42">
        <v>0</v>
      </c>
      <c r="G195" s="42">
        <v>0</v>
      </c>
      <c r="H195" s="37"/>
    </row>
    <row r="196" spans="1:8" x14ac:dyDescent="0.25">
      <c r="A196" s="48" t="s">
        <v>210</v>
      </c>
      <c r="B196" s="48"/>
      <c r="C196" s="48"/>
      <c r="D196" s="48"/>
      <c r="E196" s="49"/>
      <c r="F196" s="42">
        <v>0</v>
      </c>
      <c r="G196" s="42">
        <v>0</v>
      </c>
      <c r="H196" s="37"/>
    </row>
    <row r="197" spans="1:8" x14ac:dyDescent="0.25">
      <c r="A197" s="103" t="s">
        <v>724</v>
      </c>
      <c r="B197" s="48"/>
      <c r="C197" s="48"/>
      <c r="D197" s="48"/>
      <c r="E197" s="49"/>
      <c r="F197" s="42">
        <v>0</v>
      </c>
      <c r="G197" s="42">
        <v>0</v>
      </c>
      <c r="H197" s="37"/>
    </row>
    <row r="198" spans="1:8" x14ac:dyDescent="0.25">
      <c r="A198" s="104" t="s">
        <v>725</v>
      </c>
      <c r="B198" s="48"/>
      <c r="C198" s="48"/>
      <c r="D198" s="48"/>
      <c r="E198" s="49"/>
      <c r="F198" s="42"/>
      <c r="G198" s="42"/>
      <c r="H198" s="37"/>
    </row>
    <row r="199" spans="1:8" x14ac:dyDescent="0.25">
      <c r="A199" s="52" t="s">
        <v>35</v>
      </c>
      <c r="B199" s="53"/>
      <c r="C199" s="53"/>
      <c r="D199" s="53"/>
      <c r="E199" s="49"/>
      <c r="F199" s="36">
        <f>SUM(F183:F197)</f>
        <v>11663991208.24</v>
      </c>
      <c r="G199" s="36">
        <f>SUM(G183:G197)</f>
        <v>96.417976522620648</v>
      </c>
      <c r="H199" s="37"/>
    </row>
    <row r="200" spans="1:8" x14ac:dyDescent="0.25">
      <c r="A200" s="52"/>
      <c r="B200" s="53"/>
      <c r="C200" s="53"/>
      <c r="D200" s="53"/>
      <c r="E200" s="49"/>
      <c r="F200" s="42"/>
      <c r="G200" s="36"/>
      <c r="H200" s="37"/>
    </row>
    <row r="201" spans="1:8" x14ac:dyDescent="0.25">
      <c r="A201" s="54" t="s">
        <v>211</v>
      </c>
      <c r="B201" s="55"/>
      <c r="C201" s="55"/>
      <c r="D201" s="55"/>
      <c r="E201" s="49"/>
      <c r="F201" s="42">
        <v>0</v>
      </c>
      <c r="G201" s="42">
        <v>0</v>
      </c>
      <c r="H201" s="37"/>
    </row>
    <row r="202" spans="1:8" x14ac:dyDescent="0.25">
      <c r="A202" s="54" t="s">
        <v>38</v>
      </c>
      <c r="B202" s="55"/>
      <c r="C202" s="55"/>
      <c r="D202" s="55"/>
      <c r="E202" s="49"/>
      <c r="F202" s="42">
        <v>0</v>
      </c>
      <c r="G202" s="42">
        <v>0</v>
      </c>
      <c r="H202" s="37"/>
    </row>
    <row r="203" spans="1:8" x14ac:dyDescent="0.25">
      <c r="A203" s="54" t="s">
        <v>212</v>
      </c>
      <c r="B203" s="55"/>
      <c r="C203" s="55"/>
      <c r="D203" s="55"/>
      <c r="E203" s="49"/>
      <c r="F203" s="42">
        <v>0</v>
      </c>
      <c r="G203" s="42">
        <v>0</v>
      </c>
      <c r="H203" s="37"/>
    </row>
    <row r="204" spans="1:8" x14ac:dyDescent="0.25">
      <c r="A204" s="54" t="s">
        <v>213</v>
      </c>
      <c r="B204" s="55"/>
      <c r="C204" s="55"/>
      <c r="D204" s="55"/>
      <c r="E204" s="49"/>
      <c r="F204" s="42">
        <v>377010313.38999999</v>
      </c>
      <c r="G204" s="42">
        <v>3.1164779616383025</v>
      </c>
      <c r="H204" s="37"/>
    </row>
    <row r="205" spans="1:8" x14ac:dyDescent="0.25">
      <c r="A205" s="48" t="s">
        <v>214</v>
      </c>
      <c r="B205" s="55"/>
      <c r="C205" s="55"/>
      <c r="D205" s="55"/>
      <c r="E205" s="49"/>
      <c r="F205" s="42">
        <v>56318531.030000046</v>
      </c>
      <c r="G205" s="42">
        <v>0.46554551574103831</v>
      </c>
      <c r="H205" s="37"/>
    </row>
    <row r="206" spans="1:8" x14ac:dyDescent="0.25">
      <c r="A206" s="48" t="s">
        <v>215</v>
      </c>
      <c r="B206" s="55"/>
      <c r="C206" s="55"/>
      <c r="D206" s="55"/>
      <c r="E206" s="49"/>
      <c r="F206" s="42">
        <v>0</v>
      </c>
      <c r="G206" s="42">
        <v>0</v>
      </c>
      <c r="H206" s="37"/>
    </row>
    <row r="207" spans="1:8" x14ac:dyDescent="0.25">
      <c r="A207" s="48" t="s">
        <v>216</v>
      </c>
      <c r="B207" s="48"/>
      <c r="C207" s="48"/>
      <c r="D207" s="48"/>
      <c r="E207" s="49"/>
      <c r="F207" s="42">
        <v>0</v>
      </c>
      <c r="G207" s="42">
        <v>0</v>
      </c>
      <c r="H207" s="37"/>
    </row>
    <row r="208" spans="1:8" x14ac:dyDescent="0.25">
      <c r="A208" s="52" t="s">
        <v>36</v>
      </c>
      <c r="B208" s="48"/>
      <c r="C208" s="48"/>
      <c r="D208" s="48"/>
      <c r="E208" s="49"/>
      <c r="F208" s="56">
        <f>SUM(F199:F207)</f>
        <v>12097320052.66</v>
      </c>
      <c r="G208" s="56">
        <f>SUM(G199:G207)</f>
        <v>99.999999999999986</v>
      </c>
      <c r="H208" s="37"/>
    </row>
    <row r="209" spans="1:8" x14ac:dyDescent="0.25">
      <c r="A209" s="48"/>
      <c r="B209" s="48"/>
      <c r="C209" s="48"/>
      <c r="D209" s="48"/>
      <c r="E209" s="49"/>
      <c r="F209" s="49"/>
      <c r="G209" s="49"/>
      <c r="H209" s="37"/>
    </row>
    <row r="210" spans="1:8" x14ac:dyDescent="0.25">
      <c r="A210" s="44" t="s">
        <v>168</v>
      </c>
      <c r="B210" s="114">
        <v>996612215.14919996</v>
      </c>
      <c r="C210" s="115"/>
      <c r="D210" s="115"/>
      <c r="E210" s="115"/>
      <c r="F210" s="115"/>
      <c r="G210" s="115"/>
      <c r="H210" s="116"/>
    </row>
    <row r="211" spans="1:8" x14ac:dyDescent="0.25">
      <c r="A211" s="44" t="s">
        <v>169</v>
      </c>
      <c r="B211" s="114">
        <v>12.138400000000001</v>
      </c>
      <c r="C211" s="115"/>
      <c r="D211" s="115"/>
      <c r="E211" s="115"/>
      <c r="F211" s="115"/>
      <c r="G211" s="115"/>
      <c r="H211" s="116"/>
    </row>
    <row r="212" spans="1:8" x14ac:dyDescent="0.25">
      <c r="A212" s="57"/>
      <c r="B212" s="57"/>
      <c r="C212" s="57"/>
      <c r="D212" s="57"/>
      <c r="E212" s="58"/>
      <c r="F212" s="59"/>
      <c r="G212" s="60"/>
      <c r="H212" s="60"/>
    </row>
    <row r="213" spans="1:8" x14ac:dyDescent="0.25">
      <c r="A213" s="83" t="s">
        <v>880</v>
      </c>
      <c r="B213" s="57"/>
      <c r="C213" s="57"/>
      <c r="D213" s="57"/>
      <c r="E213" s="58"/>
      <c r="F213" s="59"/>
      <c r="G213" s="60"/>
      <c r="H213" s="60"/>
    </row>
    <row r="214" spans="1:8" x14ac:dyDescent="0.25">
      <c r="A214" s="57"/>
      <c r="B214" s="57"/>
      <c r="C214" s="57"/>
      <c r="D214" s="57"/>
      <c r="E214" s="58"/>
      <c r="F214" s="59"/>
      <c r="G214" s="60"/>
      <c r="H214" s="60"/>
    </row>
    <row r="215" spans="1:8" x14ac:dyDescent="0.25">
      <c r="A215" s="61" t="s">
        <v>170</v>
      </c>
      <c r="H215" s="25"/>
    </row>
    <row r="216" spans="1:8" x14ac:dyDescent="0.25">
      <c r="A216" s="105" t="s">
        <v>727</v>
      </c>
      <c r="F216" s="25" t="s">
        <v>39</v>
      </c>
      <c r="H216" s="25"/>
    </row>
    <row r="217" spans="1:8" x14ac:dyDescent="0.25">
      <c r="A217" s="65"/>
      <c r="F217" s="25"/>
      <c r="H217" s="25"/>
    </row>
    <row r="218" spans="1:8" x14ac:dyDescent="0.25">
      <c r="A218" s="106" t="s">
        <v>726</v>
      </c>
      <c r="F218" s="25" t="s">
        <v>39</v>
      </c>
      <c r="H218" s="25"/>
    </row>
    <row r="219" spans="1:8" x14ac:dyDescent="0.25">
      <c r="A219" s="61"/>
      <c r="F219" s="25"/>
      <c r="H219" s="25"/>
    </row>
    <row r="220" spans="1:8" x14ac:dyDescent="0.25">
      <c r="A220" s="62" t="s">
        <v>171</v>
      </c>
      <c r="F220" s="64">
        <v>12.0913</v>
      </c>
      <c r="H220" s="25"/>
    </row>
    <row r="221" spans="1:8" x14ac:dyDescent="0.25">
      <c r="A221" s="62" t="s">
        <v>172</v>
      </c>
      <c r="F221" s="64">
        <v>12.138400000000001</v>
      </c>
      <c r="H221" s="25"/>
    </row>
    <row r="222" spans="1:8" x14ac:dyDescent="0.25">
      <c r="F222" s="64"/>
      <c r="H222" s="25"/>
    </row>
    <row r="223" spans="1:8" x14ac:dyDescent="0.25">
      <c r="A223" s="62" t="s">
        <v>173</v>
      </c>
      <c r="F223" s="25" t="s">
        <v>39</v>
      </c>
      <c r="H223" s="25"/>
    </row>
    <row r="224" spans="1:8" x14ac:dyDescent="0.25">
      <c r="F224" s="25"/>
      <c r="H224" s="25"/>
    </row>
    <row r="225" spans="1:8" x14ac:dyDescent="0.25">
      <c r="A225" s="62" t="s">
        <v>174</v>
      </c>
      <c r="F225" s="25" t="s">
        <v>39</v>
      </c>
      <c r="H225" s="25"/>
    </row>
    <row r="226" spans="1:8" x14ac:dyDescent="0.25">
      <c r="A226" s="65"/>
      <c r="F226" s="25"/>
      <c r="H226" s="25"/>
    </row>
    <row r="227" spans="1:8" x14ac:dyDescent="0.25">
      <c r="A227" s="65"/>
      <c r="F227" s="25"/>
      <c r="H227" s="25"/>
    </row>
    <row r="228" spans="1:8" x14ac:dyDescent="0.25">
      <c r="H228" s="25"/>
    </row>
    <row r="229" spans="1:8" x14ac:dyDescent="0.25">
      <c r="H229" s="25"/>
    </row>
    <row r="230" spans="1:8" x14ac:dyDescent="0.25">
      <c r="H230" s="25"/>
    </row>
    <row r="231" spans="1:8" x14ac:dyDescent="0.25">
      <c r="H231" s="25"/>
    </row>
    <row r="232" spans="1:8" x14ac:dyDescent="0.25">
      <c r="H232" s="25"/>
    </row>
    <row r="233" spans="1:8" x14ac:dyDescent="0.25">
      <c r="H233" s="25"/>
    </row>
    <row r="234" spans="1:8" x14ac:dyDescent="0.25">
      <c r="H234" s="25"/>
    </row>
    <row r="235" spans="1:8" x14ac:dyDescent="0.25">
      <c r="H235" s="25"/>
    </row>
    <row r="236" spans="1:8" x14ac:dyDescent="0.25">
      <c r="H236" s="25"/>
    </row>
    <row r="237" spans="1:8" x14ac:dyDescent="0.25">
      <c r="H237" s="25"/>
    </row>
    <row r="238" spans="1:8" x14ac:dyDescent="0.25">
      <c r="H238" s="25"/>
    </row>
    <row r="239" spans="1:8" x14ac:dyDescent="0.25">
      <c r="H239" s="25"/>
    </row>
    <row r="240" spans="1: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row r="364" spans="8:8" x14ac:dyDescent="0.25">
      <c r="H364" s="25"/>
    </row>
    <row r="365" spans="8:8" x14ac:dyDescent="0.25">
      <c r="H365" s="25"/>
    </row>
    <row r="366" spans="8:8" x14ac:dyDescent="0.25">
      <c r="H366" s="25"/>
    </row>
    <row r="367" spans="8:8" x14ac:dyDescent="0.25">
      <c r="H367" s="25"/>
    </row>
    <row r="368" spans="8:8" x14ac:dyDescent="0.25">
      <c r="H368" s="2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row r="414" spans="8:8" x14ac:dyDescent="0.25">
      <c r="H414" s="25"/>
    </row>
    <row r="415" spans="8:8" x14ac:dyDescent="0.25">
      <c r="H415" s="25"/>
    </row>
    <row r="416" spans="8:8" x14ac:dyDescent="0.25">
      <c r="H416" s="25"/>
    </row>
    <row r="417" spans="8:8" x14ac:dyDescent="0.25">
      <c r="H417" s="25"/>
    </row>
    <row r="418" spans="8:8" x14ac:dyDescent="0.25">
      <c r="H418" s="25"/>
    </row>
    <row r="419" spans="8:8" x14ac:dyDescent="0.25">
      <c r="H419" s="25"/>
    </row>
    <row r="420" spans="8:8" x14ac:dyDescent="0.25">
      <c r="H420" s="25"/>
    </row>
    <row r="421" spans="8:8" x14ac:dyDescent="0.25">
      <c r="H421" s="25"/>
    </row>
    <row r="422" spans="8:8" x14ac:dyDescent="0.25">
      <c r="H422" s="25"/>
    </row>
    <row r="423" spans="8:8" x14ac:dyDescent="0.25">
      <c r="H423" s="25"/>
    </row>
    <row r="424" spans="8:8" x14ac:dyDescent="0.25">
      <c r="H424" s="25"/>
    </row>
    <row r="425" spans="8:8" x14ac:dyDescent="0.25">
      <c r="H425" s="25"/>
    </row>
    <row r="426" spans="8:8" x14ac:dyDescent="0.25">
      <c r="H426" s="25"/>
    </row>
    <row r="427" spans="8:8" x14ac:dyDescent="0.25">
      <c r="H427" s="25"/>
    </row>
    <row r="428" spans="8:8" x14ac:dyDescent="0.25">
      <c r="H428" s="25"/>
    </row>
    <row r="429" spans="8:8" x14ac:dyDescent="0.25">
      <c r="H429" s="25"/>
    </row>
    <row r="430" spans="8:8" x14ac:dyDescent="0.25">
      <c r="H430" s="25"/>
    </row>
    <row r="431" spans="8:8" x14ac:dyDescent="0.25">
      <c r="H431" s="25"/>
    </row>
    <row r="432" spans="8:8" x14ac:dyDescent="0.25">
      <c r="H432" s="25"/>
    </row>
    <row r="433" spans="8:8" x14ac:dyDescent="0.25">
      <c r="H433" s="25"/>
    </row>
  </sheetData>
  <mergeCells count="6">
    <mergeCell ref="A4:G4"/>
    <mergeCell ref="B210:H210"/>
    <mergeCell ref="B211:H211"/>
    <mergeCell ref="B178:H178"/>
    <mergeCell ref="B179:H179"/>
    <mergeCell ref="B180:H180"/>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81"/>
  <sheetViews>
    <sheetView showGridLines="0" workbookViewId="0"/>
  </sheetViews>
  <sheetFormatPr defaultColWidth="9.140625" defaultRowHeight="15" x14ac:dyDescent="0.25"/>
  <cols>
    <col min="1" max="1" width="55" style="62" customWidth="1"/>
    <col min="2" max="2" width="13.42578125" style="62" bestFit="1" customWidth="1"/>
    <col min="3" max="3" width="9.7109375" style="62" customWidth="1"/>
    <col min="4" max="4" width="36.7109375" style="62" bestFit="1" customWidth="1"/>
    <col min="5" max="5" width="10.7109375" style="63" bestFit="1" customWidth="1"/>
    <col min="6" max="6" width="13.42578125" style="63" bestFit="1" customWidth="1"/>
    <col min="7" max="7" width="9.7109375" style="25" customWidth="1"/>
    <col min="8" max="8" width="7.28515625" style="27" customWidth="1"/>
    <col min="9" max="16384" width="9.140625" style="27"/>
  </cols>
  <sheetData>
    <row r="1" spans="1:8" s="28" customFormat="1" x14ac:dyDescent="0.25">
      <c r="A1" s="1" t="s">
        <v>459</v>
      </c>
      <c r="B1" s="1"/>
      <c r="C1" s="1"/>
      <c r="D1" s="1"/>
      <c r="E1" s="25"/>
      <c r="F1" s="26"/>
      <c r="G1" s="26"/>
      <c r="H1" s="74"/>
    </row>
    <row r="2" spans="1:8" s="28" customFormat="1" ht="15" customHeight="1" x14ac:dyDescent="0.25">
      <c r="A2" s="1" t="s">
        <v>659</v>
      </c>
      <c r="B2" s="1"/>
      <c r="C2" s="1"/>
      <c r="D2" s="1"/>
      <c r="E2" s="26"/>
      <c r="F2" s="26"/>
      <c r="G2" s="26"/>
      <c r="H2" s="74"/>
    </row>
    <row r="3" spans="1:8" s="28" customFormat="1" ht="15" customHeight="1" x14ac:dyDescent="0.25">
      <c r="A3" s="1" t="s">
        <v>1071</v>
      </c>
      <c r="B3" s="1"/>
      <c r="C3" s="1"/>
      <c r="D3" s="1"/>
      <c r="E3" s="25"/>
      <c r="F3" s="25"/>
      <c r="G3" s="26"/>
      <c r="H3" s="74"/>
    </row>
    <row r="4" spans="1:8" s="30" customFormat="1" x14ac:dyDescent="0.25">
      <c r="A4" s="109"/>
      <c r="B4" s="109"/>
      <c r="C4" s="109"/>
      <c r="D4" s="109"/>
      <c r="E4" s="109"/>
      <c r="F4" s="109"/>
      <c r="G4" s="109"/>
      <c r="H4" s="29"/>
    </row>
    <row r="5" spans="1:8" s="28" customFormat="1" ht="30" x14ac:dyDescent="0.25">
      <c r="A5" s="31" t="s">
        <v>110</v>
      </c>
      <c r="B5" s="31" t="s">
        <v>111</v>
      </c>
      <c r="C5" s="31" t="s">
        <v>112</v>
      </c>
      <c r="D5" s="31" t="s">
        <v>113</v>
      </c>
      <c r="E5" s="32" t="s">
        <v>0</v>
      </c>
      <c r="F5" s="32" t="s">
        <v>114</v>
      </c>
      <c r="G5" s="32" t="s">
        <v>1</v>
      </c>
      <c r="H5" s="31" t="s">
        <v>40</v>
      </c>
    </row>
    <row r="6" spans="1:8" s="28" customFormat="1" x14ac:dyDescent="0.25">
      <c r="A6" s="75" t="s">
        <v>175</v>
      </c>
      <c r="B6" s="75"/>
      <c r="C6" s="75"/>
      <c r="D6" s="75"/>
      <c r="E6" s="80"/>
      <c r="F6" s="47"/>
      <c r="G6" s="81"/>
      <c r="H6" s="70"/>
    </row>
    <row r="7" spans="1:8" s="28" customFormat="1" x14ac:dyDescent="0.25">
      <c r="A7" s="69" t="s">
        <v>176</v>
      </c>
      <c r="B7" s="69"/>
      <c r="C7" s="69"/>
      <c r="D7" s="69"/>
      <c r="E7" s="81"/>
      <c r="F7" s="47"/>
      <c r="G7" s="81"/>
      <c r="H7" s="70"/>
    </row>
    <row r="8" spans="1:8" s="28" customFormat="1" ht="45" x14ac:dyDescent="0.25">
      <c r="A8" s="70" t="s">
        <v>708</v>
      </c>
      <c r="B8" s="70" t="s">
        <v>709</v>
      </c>
      <c r="C8" s="37" t="s">
        <v>151</v>
      </c>
      <c r="D8" s="70" t="s">
        <v>152</v>
      </c>
      <c r="E8" s="42">
        <v>7</v>
      </c>
      <c r="F8" s="42">
        <v>7006500.8799999999</v>
      </c>
      <c r="G8" s="42">
        <v>11.793212185661893</v>
      </c>
      <c r="H8" s="37" t="s">
        <v>343</v>
      </c>
    </row>
    <row r="9" spans="1:8" s="28" customFormat="1" ht="45" x14ac:dyDescent="0.25">
      <c r="A9" s="70" t="s">
        <v>341</v>
      </c>
      <c r="B9" s="70" t="s">
        <v>342</v>
      </c>
      <c r="C9" s="37" t="s">
        <v>151</v>
      </c>
      <c r="D9" s="70" t="s">
        <v>152</v>
      </c>
      <c r="E9" s="42">
        <v>5</v>
      </c>
      <c r="F9" s="42">
        <v>4979882.7699999996</v>
      </c>
      <c r="G9" s="42">
        <v>8.3820462128210984</v>
      </c>
      <c r="H9" s="37" t="s">
        <v>343</v>
      </c>
    </row>
    <row r="10" spans="1:8" s="28" customFormat="1" ht="45" x14ac:dyDescent="0.25">
      <c r="A10" s="70" t="s">
        <v>502</v>
      </c>
      <c r="B10" s="70" t="s">
        <v>503</v>
      </c>
      <c r="C10" s="37" t="s">
        <v>151</v>
      </c>
      <c r="D10" s="70" t="s">
        <v>152</v>
      </c>
      <c r="E10" s="42">
        <v>2</v>
      </c>
      <c r="F10" s="42">
        <v>1998633.43</v>
      </c>
      <c r="G10" s="42">
        <v>3.364062679079721</v>
      </c>
      <c r="H10" s="37" t="s">
        <v>343</v>
      </c>
    </row>
    <row r="11" spans="1:8" s="28" customFormat="1" x14ac:dyDescent="0.25">
      <c r="A11" s="31"/>
      <c r="B11" s="31"/>
      <c r="C11" s="31"/>
      <c r="D11" s="31"/>
      <c r="E11" s="32"/>
      <c r="F11" s="32"/>
      <c r="G11" s="32"/>
      <c r="H11" s="31"/>
    </row>
    <row r="12" spans="1:8" s="97" customFormat="1" x14ac:dyDescent="0.2">
      <c r="A12" s="38" t="s">
        <v>529</v>
      </c>
      <c r="B12" s="98"/>
      <c r="C12" s="99"/>
      <c r="D12" s="100"/>
      <c r="E12" s="101"/>
      <c r="F12" s="102"/>
      <c r="G12" s="102"/>
      <c r="H12" s="99"/>
    </row>
    <row r="13" spans="1:8" s="97" customFormat="1" x14ac:dyDescent="0.2">
      <c r="A13" s="98" t="s">
        <v>552</v>
      </c>
      <c r="B13" s="98" t="s">
        <v>530</v>
      </c>
      <c r="C13" s="99" t="s">
        <v>141</v>
      </c>
      <c r="D13" s="100" t="s">
        <v>142</v>
      </c>
      <c r="E13" s="101">
        <v>41145</v>
      </c>
      <c r="F13" s="102">
        <v>5957796</v>
      </c>
      <c r="G13" s="102">
        <v>10.028051603825343</v>
      </c>
      <c r="H13" s="99"/>
    </row>
    <row r="14" spans="1:8" s="97" customFormat="1" ht="30" x14ac:dyDescent="0.2">
      <c r="A14" s="98" t="s">
        <v>553</v>
      </c>
      <c r="B14" s="98" t="s">
        <v>531</v>
      </c>
      <c r="C14" s="99" t="s">
        <v>141</v>
      </c>
      <c r="D14" s="100" t="s">
        <v>142</v>
      </c>
      <c r="E14" s="101">
        <v>42190</v>
      </c>
      <c r="F14" s="102">
        <v>3654497.8</v>
      </c>
      <c r="G14" s="102">
        <v>6.1511828408468814</v>
      </c>
      <c r="H14" s="99"/>
    </row>
    <row r="15" spans="1:8" s="28" customFormat="1" x14ac:dyDescent="0.25">
      <c r="A15" s="31"/>
      <c r="B15" s="31"/>
      <c r="C15" s="31"/>
      <c r="D15" s="31"/>
      <c r="E15" s="32"/>
      <c r="F15" s="32"/>
      <c r="G15" s="32"/>
      <c r="H15" s="31"/>
    </row>
    <row r="16" spans="1:8" s="28" customFormat="1" x14ac:dyDescent="0.25">
      <c r="A16" s="38" t="s">
        <v>532</v>
      </c>
      <c r="B16" s="98"/>
      <c r="C16" s="99"/>
      <c r="D16" s="100"/>
      <c r="E16" s="101"/>
      <c r="F16" s="102"/>
      <c r="G16" s="102"/>
      <c r="H16" s="31"/>
    </row>
    <row r="17" spans="1:8" s="28" customFormat="1" ht="30" x14ac:dyDescent="0.25">
      <c r="A17" s="98" t="s">
        <v>803</v>
      </c>
      <c r="B17" s="98" t="s">
        <v>804</v>
      </c>
      <c r="C17" s="99" t="s">
        <v>159</v>
      </c>
      <c r="D17" s="100" t="s">
        <v>160</v>
      </c>
      <c r="E17" s="101">
        <v>44625</v>
      </c>
      <c r="F17" s="102">
        <v>16575063.75</v>
      </c>
      <c r="G17" s="102">
        <v>27.898839540946824</v>
      </c>
      <c r="H17" s="31"/>
    </row>
    <row r="18" spans="1:8" s="28" customFormat="1" ht="30" x14ac:dyDescent="0.25">
      <c r="A18" s="98" t="s">
        <v>554</v>
      </c>
      <c r="B18" s="98" t="s">
        <v>533</v>
      </c>
      <c r="C18" s="99" t="s">
        <v>159</v>
      </c>
      <c r="D18" s="100" t="s">
        <v>160</v>
      </c>
      <c r="E18" s="101">
        <v>43110</v>
      </c>
      <c r="F18" s="102">
        <v>15887328.300000001</v>
      </c>
      <c r="G18" s="102">
        <v>26.741256001265363</v>
      </c>
      <c r="H18" s="31"/>
    </row>
    <row r="19" spans="1:8" s="28" customFormat="1" x14ac:dyDescent="0.25">
      <c r="A19" s="31"/>
      <c r="B19" s="31"/>
      <c r="C19" s="31"/>
      <c r="D19" s="31"/>
      <c r="E19" s="32"/>
      <c r="F19" s="32"/>
      <c r="G19" s="32"/>
      <c r="H19" s="31"/>
    </row>
    <row r="20" spans="1:8" s="28" customFormat="1" x14ac:dyDescent="0.25">
      <c r="A20" s="38" t="s">
        <v>163</v>
      </c>
      <c r="B20" s="40"/>
      <c r="C20" s="37"/>
      <c r="D20" s="70"/>
      <c r="E20" s="41"/>
      <c r="F20" s="42"/>
      <c r="G20" s="42"/>
      <c r="H20" s="37"/>
    </row>
    <row r="21" spans="1:8" s="28" customFormat="1" x14ac:dyDescent="0.25">
      <c r="A21" s="40" t="s">
        <v>164</v>
      </c>
      <c r="B21" s="40"/>
      <c r="C21" s="37"/>
      <c r="D21" s="70"/>
      <c r="E21" s="41"/>
      <c r="F21" s="42"/>
      <c r="G21" s="42"/>
      <c r="H21" s="37"/>
    </row>
    <row r="22" spans="1:8" s="28" customFormat="1" ht="30" x14ac:dyDescent="0.25">
      <c r="A22" s="88" t="s">
        <v>256</v>
      </c>
      <c r="B22" s="40" t="s">
        <v>508</v>
      </c>
      <c r="C22" s="37" t="s">
        <v>165</v>
      </c>
      <c r="D22" s="70" t="s">
        <v>166</v>
      </c>
      <c r="E22" s="41">
        <v>2335.2159999999999</v>
      </c>
      <c r="F22" s="42">
        <v>3087169.1</v>
      </c>
      <c r="G22" s="42">
        <v>5.1962657070727234</v>
      </c>
      <c r="H22" s="37"/>
    </row>
    <row r="23" spans="1:8" s="28" customFormat="1" x14ac:dyDescent="0.25">
      <c r="A23" s="88"/>
      <c r="B23" s="40"/>
      <c r="C23" s="37"/>
      <c r="D23" s="70"/>
      <c r="E23" s="41"/>
      <c r="F23" s="42"/>
      <c r="G23" s="42"/>
      <c r="H23" s="37"/>
    </row>
    <row r="24" spans="1:8" s="28" customFormat="1" x14ac:dyDescent="0.25">
      <c r="A24" s="69" t="s">
        <v>330</v>
      </c>
      <c r="B24" s="40"/>
      <c r="C24" s="37"/>
      <c r="D24" s="70"/>
      <c r="E24" s="41"/>
      <c r="F24" s="42"/>
      <c r="G24" s="42"/>
      <c r="H24" s="37"/>
    </row>
    <row r="25" spans="1:8" s="28" customFormat="1" x14ac:dyDescent="0.25">
      <c r="A25" s="89" t="s">
        <v>746</v>
      </c>
      <c r="B25" s="40"/>
      <c r="C25" s="37"/>
      <c r="D25" s="70"/>
      <c r="E25" s="41"/>
      <c r="F25" s="42">
        <v>352189.04</v>
      </c>
      <c r="G25" s="42">
        <v>0.59279963493047205</v>
      </c>
      <c r="H25" s="37"/>
    </row>
    <row r="26" spans="1:8" s="28" customFormat="1" x14ac:dyDescent="0.25">
      <c r="A26" s="70" t="s">
        <v>747</v>
      </c>
      <c r="B26" s="40"/>
      <c r="C26" s="37"/>
      <c r="D26" s="37"/>
      <c r="E26" s="41"/>
      <c r="F26" s="42">
        <v>0.94</v>
      </c>
      <c r="G26" s="42" t="s">
        <v>847</v>
      </c>
      <c r="H26" s="37"/>
    </row>
    <row r="27" spans="1:8" s="28" customFormat="1" x14ac:dyDescent="0.25">
      <c r="A27" s="70" t="s">
        <v>748</v>
      </c>
      <c r="B27" s="40"/>
      <c r="C27" s="40"/>
      <c r="D27" s="40"/>
      <c r="E27" s="41"/>
      <c r="F27" s="42">
        <v>-87760.239999999991</v>
      </c>
      <c r="G27" s="42">
        <v>-0.14771640645032105</v>
      </c>
      <c r="H27" s="37"/>
    </row>
    <row r="28" spans="1:8" s="28" customFormat="1" x14ac:dyDescent="0.25">
      <c r="A28" s="31" t="s">
        <v>167</v>
      </c>
      <c r="B28" s="31"/>
      <c r="C28" s="31"/>
      <c r="D28" s="31"/>
      <c r="E28" s="36">
        <f>SUM(E6:E27)</f>
        <v>173419.21599999999</v>
      </c>
      <c r="F28" s="36">
        <f>SUM(F6:F27)</f>
        <v>59411301.769999988</v>
      </c>
      <c r="G28" s="36">
        <f>SUM(G6:G27)</f>
        <v>100</v>
      </c>
      <c r="H28" s="37"/>
    </row>
    <row r="29" spans="1:8" s="28" customFormat="1" x14ac:dyDescent="0.25">
      <c r="A29" s="48"/>
      <c r="B29" s="48"/>
      <c r="C29" s="48"/>
      <c r="D29" s="48"/>
      <c r="E29" s="32"/>
      <c r="F29" s="35"/>
      <c r="G29" s="32"/>
      <c r="H29" s="37"/>
    </row>
    <row r="30" spans="1:8" s="28" customFormat="1" x14ac:dyDescent="0.25">
      <c r="A30" s="44" t="s">
        <v>37</v>
      </c>
      <c r="B30" s="111">
        <v>94.76</v>
      </c>
      <c r="C30" s="112"/>
      <c r="D30" s="112"/>
      <c r="E30" s="112"/>
      <c r="F30" s="112"/>
      <c r="G30" s="112"/>
      <c r="H30" s="113"/>
    </row>
    <row r="31" spans="1:8" s="28" customFormat="1" x14ac:dyDescent="0.25">
      <c r="A31" s="44" t="s">
        <v>197</v>
      </c>
      <c r="B31" s="111">
        <v>11.93</v>
      </c>
      <c r="C31" s="112"/>
      <c r="D31" s="112"/>
      <c r="E31" s="112"/>
      <c r="F31" s="112"/>
      <c r="G31" s="112"/>
      <c r="H31" s="113"/>
    </row>
    <row r="32" spans="1:8" s="28" customFormat="1" x14ac:dyDescent="0.25">
      <c r="A32" s="38" t="s">
        <v>198</v>
      </c>
      <c r="B32" s="111">
        <v>8.1300000000000008</v>
      </c>
      <c r="C32" s="112"/>
      <c r="D32" s="112"/>
      <c r="E32" s="112"/>
      <c r="F32" s="112"/>
      <c r="G32" s="112"/>
      <c r="H32" s="113"/>
    </row>
    <row r="33" spans="1:8" s="28" customFormat="1" x14ac:dyDescent="0.25">
      <c r="A33" s="48"/>
      <c r="B33" s="48"/>
      <c r="C33" s="48"/>
      <c r="D33" s="48"/>
      <c r="E33" s="32"/>
      <c r="F33" s="35"/>
      <c r="G33" s="32"/>
      <c r="H33" s="37"/>
    </row>
    <row r="34" spans="1:8" s="28" customFormat="1" x14ac:dyDescent="0.25">
      <c r="A34" s="50" t="s">
        <v>69</v>
      </c>
      <c r="B34" s="50"/>
      <c r="C34" s="50"/>
      <c r="D34" s="50"/>
      <c r="E34" s="51"/>
      <c r="F34" s="35"/>
      <c r="G34" s="32"/>
      <c r="H34" s="37"/>
    </row>
    <row r="35" spans="1:8" s="28" customFormat="1" x14ac:dyDescent="0.25">
      <c r="A35" s="40" t="s">
        <v>199</v>
      </c>
      <c r="B35" s="40"/>
      <c r="C35" s="40"/>
      <c r="D35" s="40"/>
      <c r="E35" s="41"/>
      <c r="F35" s="42">
        <v>0</v>
      </c>
      <c r="G35" s="42">
        <v>0</v>
      </c>
      <c r="H35" s="37"/>
    </row>
    <row r="36" spans="1:8" s="28" customFormat="1" x14ac:dyDescent="0.25">
      <c r="A36" s="48" t="s">
        <v>200</v>
      </c>
      <c r="B36" s="48"/>
      <c r="C36" s="48"/>
      <c r="D36" s="48"/>
      <c r="E36" s="49"/>
      <c r="F36" s="42">
        <v>0</v>
      </c>
      <c r="G36" s="42">
        <v>0</v>
      </c>
      <c r="H36" s="37"/>
    </row>
    <row r="37" spans="1:8" s="28" customFormat="1" x14ac:dyDescent="0.25">
      <c r="A37" s="40" t="s">
        <v>219</v>
      </c>
      <c r="B37" s="48"/>
      <c r="C37" s="48"/>
      <c r="D37" s="48"/>
      <c r="E37" s="49"/>
      <c r="F37" s="42">
        <v>0</v>
      </c>
      <c r="G37" s="42">
        <v>0</v>
      </c>
      <c r="H37" s="37"/>
    </row>
    <row r="38" spans="1:8" s="28" customFormat="1" x14ac:dyDescent="0.25">
      <c r="A38" s="48" t="s">
        <v>70</v>
      </c>
      <c r="B38" s="48"/>
      <c r="C38" s="48"/>
      <c r="D38" s="48"/>
      <c r="E38" s="49"/>
      <c r="F38" s="42">
        <v>0</v>
      </c>
      <c r="G38" s="42">
        <v>0</v>
      </c>
      <c r="H38" s="37"/>
    </row>
    <row r="39" spans="1:8" s="28" customFormat="1" x14ac:dyDescent="0.25">
      <c r="A39" s="48" t="s">
        <v>201</v>
      </c>
      <c r="B39" s="48"/>
      <c r="C39" s="48"/>
      <c r="D39" s="48"/>
      <c r="E39" s="49"/>
      <c r="F39" s="42">
        <v>0</v>
      </c>
      <c r="G39" s="42">
        <v>0</v>
      </c>
      <c r="H39" s="37"/>
    </row>
    <row r="40" spans="1:8" s="28" customFormat="1" x14ac:dyDescent="0.25">
      <c r="A40" s="48" t="s">
        <v>202</v>
      </c>
      <c r="B40" s="48"/>
      <c r="C40" s="48"/>
      <c r="D40" s="48"/>
      <c r="E40" s="49"/>
      <c r="F40" s="42">
        <v>13985017.079999998</v>
      </c>
      <c r="G40" s="42">
        <v>23.539321077562711</v>
      </c>
      <c r="H40" s="37"/>
    </row>
    <row r="41" spans="1:8" s="28" customFormat="1" x14ac:dyDescent="0.25">
      <c r="A41" s="48" t="s">
        <v>203</v>
      </c>
      <c r="B41" s="48"/>
      <c r="C41" s="48"/>
      <c r="D41" s="48"/>
      <c r="E41" s="49"/>
      <c r="F41" s="42">
        <v>0</v>
      </c>
      <c r="G41" s="42">
        <v>0</v>
      </c>
      <c r="H41" s="37"/>
    </row>
    <row r="42" spans="1:8" s="28" customFormat="1" x14ac:dyDescent="0.25">
      <c r="A42" s="48" t="s">
        <v>204</v>
      </c>
      <c r="B42" s="48"/>
      <c r="C42" s="48"/>
      <c r="D42" s="48"/>
      <c r="E42" s="49"/>
      <c r="F42" s="42">
        <v>0</v>
      </c>
      <c r="G42" s="42">
        <v>0</v>
      </c>
      <c r="H42" s="37"/>
    </row>
    <row r="43" spans="1:8" s="28" customFormat="1" x14ac:dyDescent="0.25">
      <c r="A43" s="48" t="s">
        <v>205</v>
      </c>
      <c r="B43" s="48"/>
      <c r="C43" s="48"/>
      <c r="D43" s="48"/>
      <c r="E43" s="49"/>
      <c r="F43" s="42">
        <v>0</v>
      </c>
      <c r="G43" s="42">
        <v>0</v>
      </c>
      <c r="H43" s="37"/>
    </row>
    <row r="44" spans="1:8" s="28" customFormat="1" x14ac:dyDescent="0.25">
      <c r="A44" s="48" t="s">
        <v>206</v>
      </c>
      <c r="B44" s="48"/>
      <c r="C44" s="48"/>
      <c r="D44" s="48"/>
      <c r="E44" s="49"/>
      <c r="F44" s="42">
        <v>0</v>
      </c>
      <c r="G44" s="42">
        <v>0</v>
      </c>
      <c r="H44" s="37"/>
    </row>
    <row r="45" spans="1:8" s="28" customFormat="1" x14ac:dyDescent="0.25">
      <c r="A45" s="48" t="s">
        <v>207</v>
      </c>
      <c r="B45" s="48"/>
      <c r="C45" s="48"/>
      <c r="D45" s="48"/>
      <c r="E45" s="49"/>
      <c r="F45" s="42">
        <v>0</v>
      </c>
      <c r="G45" s="42">
        <v>0</v>
      </c>
      <c r="H45" s="37"/>
    </row>
    <row r="46" spans="1:8" s="28" customFormat="1" x14ac:dyDescent="0.25">
      <c r="A46" s="48" t="s">
        <v>208</v>
      </c>
      <c r="B46" s="48"/>
      <c r="C46" s="48"/>
      <c r="D46" s="48"/>
      <c r="E46" s="49"/>
      <c r="F46" s="42">
        <v>0</v>
      </c>
      <c r="G46" s="42">
        <v>0</v>
      </c>
      <c r="H46" s="37"/>
    </row>
    <row r="47" spans="1:8" s="28" customFormat="1" x14ac:dyDescent="0.25">
      <c r="A47" s="48" t="s">
        <v>209</v>
      </c>
      <c r="B47" s="48"/>
      <c r="C47" s="48"/>
      <c r="D47" s="48"/>
      <c r="E47" s="49"/>
      <c r="F47" s="42">
        <v>0</v>
      </c>
      <c r="G47" s="42">
        <v>0</v>
      </c>
      <c r="H47" s="37"/>
    </row>
    <row r="48" spans="1:8" s="28" customFormat="1" x14ac:dyDescent="0.25">
      <c r="A48" s="48" t="s">
        <v>210</v>
      </c>
      <c r="B48" s="48"/>
      <c r="C48" s="48"/>
      <c r="D48" s="48"/>
      <c r="E48" s="49"/>
      <c r="F48" s="42">
        <v>0</v>
      </c>
      <c r="G48" s="42">
        <v>0</v>
      </c>
      <c r="H48" s="37"/>
    </row>
    <row r="49" spans="1:8" s="28" customFormat="1" x14ac:dyDescent="0.25">
      <c r="A49" s="103" t="s">
        <v>724</v>
      </c>
      <c r="B49" s="48"/>
      <c r="C49" s="48"/>
      <c r="D49" s="48"/>
      <c r="E49" s="49"/>
      <c r="F49" s="42">
        <v>0</v>
      </c>
      <c r="G49" s="42">
        <v>0</v>
      </c>
      <c r="H49" s="37"/>
    </row>
    <row r="50" spans="1:8" s="28" customFormat="1" x14ac:dyDescent="0.25">
      <c r="A50" s="104" t="s">
        <v>725</v>
      </c>
      <c r="B50" s="48"/>
      <c r="C50" s="48"/>
      <c r="D50" s="48"/>
      <c r="E50" s="49"/>
      <c r="F50" s="42"/>
      <c r="G50" s="42"/>
      <c r="H50" s="37"/>
    </row>
    <row r="51" spans="1:8" s="28" customFormat="1" x14ac:dyDescent="0.25">
      <c r="A51" s="52" t="s">
        <v>35</v>
      </c>
      <c r="B51" s="53"/>
      <c r="C51" s="53"/>
      <c r="D51" s="53"/>
      <c r="E51" s="49"/>
      <c r="F51" s="36">
        <f>SUM(F35:F50)</f>
        <v>13985017.079999998</v>
      </c>
      <c r="G51" s="36">
        <f>SUM(G35:G50)</f>
        <v>23.539321077562711</v>
      </c>
      <c r="H51" s="37"/>
    </row>
    <row r="52" spans="1:8" s="28" customFormat="1" x14ac:dyDescent="0.25">
      <c r="A52" s="52"/>
      <c r="B52" s="53"/>
      <c r="C52" s="53"/>
      <c r="D52" s="53"/>
      <c r="E52" s="49"/>
      <c r="F52" s="42"/>
      <c r="G52" s="36"/>
      <c r="H52" s="37"/>
    </row>
    <row r="53" spans="1:8" s="28" customFormat="1" x14ac:dyDescent="0.25">
      <c r="A53" s="54" t="s">
        <v>211</v>
      </c>
      <c r="B53" s="55"/>
      <c r="C53" s="55"/>
      <c r="D53" s="55"/>
      <c r="E53" s="49"/>
      <c r="F53" s="42">
        <v>0</v>
      </c>
      <c r="G53" s="42">
        <v>0</v>
      </c>
      <c r="H53" s="37"/>
    </row>
    <row r="54" spans="1:8" s="28" customFormat="1" x14ac:dyDescent="0.25">
      <c r="A54" s="54" t="s">
        <v>38</v>
      </c>
      <c r="B54" s="55"/>
      <c r="C54" s="55"/>
      <c r="D54" s="55"/>
      <c r="E54" s="49"/>
      <c r="F54" s="42">
        <v>0</v>
      </c>
      <c r="G54" s="42">
        <v>0</v>
      </c>
      <c r="H54" s="37"/>
    </row>
    <row r="55" spans="1:8" s="28" customFormat="1" x14ac:dyDescent="0.25">
      <c r="A55" s="54" t="s">
        <v>529</v>
      </c>
      <c r="B55" s="55"/>
      <c r="C55" s="55"/>
      <c r="D55" s="55"/>
      <c r="E55" s="49"/>
      <c r="F55" s="42">
        <v>9612293.8000000007</v>
      </c>
      <c r="G55" s="42">
        <v>16.179234444672225</v>
      </c>
      <c r="H55" s="37"/>
    </row>
    <row r="56" spans="1:8" s="28" customFormat="1" x14ac:dyDescent="0.25">
      <c r="A56" s="54" t="s">
        <v>532</v>
      </c>
      <c r="B56" s="55"/>
      <c r="C56" s="55"/>
      <c r="D56" s="55"/>
      <c r="E56" s="49"/>
      <c r="F56" s="42">
        <v>32462392.050000001</v>
      </c>
      <c r="G56" s="42">
        <v>54.640095542212187</v>
      </c>
      <c r="H56" s="37"/>
    </row>
    <row r="57" spans="1:8" s="28" customFormat="1" x14ac:dyDescent="0.25">
      <c r="A57" s="54" t="s">
        <v>212</v>
      </c>
      <c r="B57" s="55"/>
      <c r="C57" s="55"/>
      <c r="D57" s="55"/>
      <c r="E57" s="49"/>
      <c r="F57" s="42">
        <v>0</v>
      </c>
      <c r="G57" s="42">
        <v>0</v>
      </c>
      <c r="H57" s="37"/>
    </row>
    <row r="58" spans="1:8" s="28" customFormat="1" x14ac:dyDescent="0.25">
      <c r="A58" s="54" t="s">
        <v>213</v>
      </c>
      <c r="B58" s="55"/>
      <c r="C58" s="55"/>
      <c r="D58" s="55"/>
      <c r="E58" s="49"/>
      <c r="F58" s="42">
        <v>3087169.1</v>
      </c>
      <c r="G58" s="42">
        <v>5.1962657070727234</v>
      </c>
      <c r="H58" s="37"/>
    </row>
    <row r="59" spans="1:8" s="28" customFormat="1" x14ac:dyDescent="0.25">
      <c r="A59" s="48" t="s">
        <v>214</v>
      </c>
      <c r="B59" s="55"/>
      <c r="C59" s="55"/>
      <c r="D59" s="55"/>
      <c r="E59" s="49"/>
      <c r="F59" s="42">
        <v>264429.74</v>
      </c>
      <c r="G59" s="42">
        <v>0.44508322848014914</v>
      </c>
      <c r="H59" s="37"/>
    </row>
    <row r="60" spans="1:8" s="28" customFormat="1" x14ac:dyDescent="0.25">
      <c r="A60" s="48" t="s">
        <v>215</v>
      </c>
      <c r="B60" s="55"/>
      <c r="C60" s="55"/>
      <c r="D60" s="55"/>
      <c r="E60" s="49"/>
      <c r="F60" s="42">
        <v>0</v>
      </c>
      <c r="G60" s="42">
        <v>0</v>
      </c>
      <c r="H60" s="37"/>
    </row>
    <row r="61" spans="1:8" s="28" customFormat="1" x14ac:dyDescent="0.25">
      <c r="A61" s="48" t="s">
        <v>216</v>
      </c>
      <c r="B61" s="48"/>
      <c r="C61" s="48"/>
      <c r="D61" s="48"/>
      <c r="E61" s="49"/>
      <c r="F61" s="42">
        <v>0</v>
      </c>
      <c r="G61" s="42">
        <v>0</v>
      </c>
      <c r="H61" s="37"/>
    </row>
    <row r="62" spans="1:8" s="28" customFormat="1" x14ac:dyDescent="0.25">
      <c r="A62" s="52" t="s">
        <v>36</v>
      </c>
      <c r="B62" s="48"/>
      <c r="C62" s="48"/>
      <c r="D62" s="48"/>
      <c r="E62" s="49"/>
      <c r="F62" s="56">
        <f>SUM(F51:F61)</f>
        <v>59411301.770000003</v>
      </c>
      <c r="G62" s="56">
        <f>SUM(G51:G61)</f>
        <v>99.999999999999986</v>
      </c>
      <c r="H62" s="37"/>
    </row>
    <row r="63" spans="1:8" s="28" customFormat="1" x14ac:dyDescent="0.25">
      <c r="A63" s="48"/>
      <c r="B63" s="91"/>
      <c r="C63" s="92"/>
      <c r="D63" s="92"/>
      <c r="E63" s="93"/>
      <c r="F63" s="94"/>
      <c r="G63" s="93"/>
      <c r="H63" s="95"/>
    </row>
    <row r="64" spans="1:8" x14ac:dyDescent="0.25">
      <c r="A64" s="44" t="s">
        <v>168</v>
      </c>
      <c r="B64" s="114">
        <v>4917413.9398999996</v>
      </c>
      <c r="C64" s="115"/>
      <c r="D64" s="115"/>
      <c r="E64" s="115"/>
      <c r="F64" s="115"/>
      <c r="G64" s="115"/>
      <c r="H64" s="116"/>
    </row>
    <row r="65" spans="1:8" x14ac:dyDescent="0.25">
      <c r="A65" s="44" t="s">
        <v>169</v>
      </c>
      <c r="B65" s="114">
        <v>12.081799999999999</v>
      </c>
      <c r="C65" s="115"/>
      <c r="D65" s="115"/>
      <c r="E65" s="115"/>
      <c r="F65" s="115"/>
      <c r="G65" s="115"/>
      <c r="H65" s="116"/>
    </row>
    <row r="66" spans="1:8" x14ac:dyDescent="0.25">
      <c r="A66" s="57"/>
      <c r="B66" s="57"/>
      <c r="C66" s="57"/>
      <c r="D66" s="57"/>
      <c r="E66" s="58"/>
      <c r="F66" s="59"/>
      <c r="G66" s="60"/>
    </row>
    <row r="67" spans="1:8" x14ac:dyDescent="0.25">
      <c r="A67" s="83" t="s">
        <v>880</v>
      </c>
      <c r="B67" s="57"/>
      <c r="C67" s="57"/>
      <c r="D67" s="57"/>
      <c r="E67" s="58"/>
      <c r="F67" s="59"/>
      <c r="G67" s="60"/>
    </row>
    <row r="68" spans="1:8" x14ac:dyDescent="0.25">
      <c r="A68" s="57"/>
      <c r="B68" s="57"/>
      <c r="C68" s="57"/>
      <c r="D68" s="57"/>
      <c r="E68" s="58"/>
      <c r="F68" s="59"/>
      <c r="G68" s="60"/>
    </row>
    <row r="69" spans="1:8" x14ac:dyDescent="0.25">
      <c r="A69" s="61" t="s">
        <v>170</v>
      </c>
    </row>
    <row r="70" spans="1:8" x14ac:dyDescent="0.25">
      <c r="A70" s="105" t="s">
        <v>727</v>
      </c>
      <c r="F70" s="25" t="s">
        <v>39</v>
      </c>
    </row>
    <row r="71" spans="1:8" x14ac:dyDescent="0.25">
      <c r="A71" s="65"/>
      <c r="F71" s="25"/>
    </row>
    <row r="72" spans="1:8" x14ac:dyDescent="0.25">
      <c r="A72" s="106" t="s">
        <v>726</v>
      </c>
      <c r="F72" s="25" t="s">
        <v>39</v>
      </c>
    </row>
    <row r="73" spans="1:8" x14ac:dyDescent="0.25">
      <c r="A73" s="61"/>
      <c r="F73" s="25"/>
    </row>
    <row r="74" spans="1:8" x14ac:dyDescent="0.25">
      <c r="A74" s="62" t="s">
        <v>171</v>
      </c>
      <c r="F74" s="64">
        <v>12.3254</v>
      </c>
    </row>
    <row r="75" spans="1:8" x14ac:dyDescent="0.25">
      <c r="A75" s="62" t="s">
        <v>172</v>
      </c>
      <c r="F75" s="64">
        <v>12.081799999999999</v>
      </c>
    </row>
    <row r="76" spans="1:8" x14ac:dyDescent="0.25">
      <c r="F76" s="64"/>
    </row>
    <row r="77" spans="1:8" x14ac:dyDescent="0.25">
      <c r="A77" s="62" t="s">
        <v>173</v>
      </c>
      <c r="F77" s="25" t="s">
        <v>39</v>
      </c>
    </row>
    <row r="78" spans="1:8" x14ac:dyDescent="0.25">
      <c r="F78" s="25"/>
    </row>
    <row r="79" spans="1:8" x14ac:dyDescent="0.25">
      <c r="A79" s="62" t="s">
        <v>174</v>
      </c>
      <c r="F79" s="25" t="s">
        <v>39</v>
      </c>
    </row>
    <row r="80" spans="1:8" x14ac:dyDescent="0.25">
      <c r="F80" s="25"/>
    </row>
    <row r="81" spans="6:6" x14ac:dyDescent="0.25">
      <c r="F81" s="25"/>
    </row>
  </sheetData>
  <mergeCells count="6">
    <mergeCell ref="A4:G4"/>
    <mergeCell ref="B64:H64"/>
    <mergeCell ref="B65:H65"/>
    <mergeCell ref="B30:H30"/>
    <mergeCell ref="B31:H31"/>
    <mergeCell ref="B32:H32"/>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121"/>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10.7109375" style="63" bestFit="1" customWidth="1"/>
    <col min="6" max="6" width="14.28515625" style="63" bestFit="1" customWidth="1"/>
    <col min="7" max="7" width="9.7109375" style="25" customWidth="1"/>
    <col min="8" max="16384" width="9.140625" style="27"/>
  </cols>
  <sheetData>
    <row r="1" spans="1:7" s="28" customFormat="1" x14ac:dyDescent="0.25">
      <c r="A1" s="1" t="s">
        <v>459</v>
      </c>
      <c r="B1" s="1"/>
      <c r="C1" s="67"/>
      <c r="D1" s="67"/>
      <c r="E1" s="25"/>
      <c r="F1" s="26"/>
      <c r="G1" s="26"/>
    </row>
    <row r="2" spans="1:7" s="28" customFormat="1" x14ac:dyDescent="0.25">
      <c r="A2" s="1" t="s">
        <v>660</v>
      </c>
      <c r="B2" s="1"/>
      <c r="C2" s="67"/>
      <c r="D2" s="67"/>
      <c r="E2" s="26"/>
      <c r="F2" s="26"/>
      <c r="G2" s="26"/>
    </row>
    <row r="3" spans="1:7" s="28" customFormat="1" x14ac:dyDescent="0.25">
      <c r="A3" s="1" t="s">
        <v>1071</v>
      </c>
      <c r="B3" s="1"/>
      <c r="C3" s="67"/>
      <c r="D3" s="67"/>
      <c r="E3" s="25"/>
      <c r="F3" s="25"/>
      <c r="G3" s="26"/>
    </row>
    <row r="4" spans="1:7" s="30" customFormat="1" x14ac:dyDescent="0.25">
      <c r="A4" s="109"/>
      <c r="B4" s="109"/>
      <c r="C4" s="109"/>
      <c r="D4" s="109"/>
      <c r="E4" s="109"/>
      <c r="F4" s="109"/>
      <c r="G4" s="109"/>
    </row>
    <row r="5" spans="1:7" s="28" customFormat="1" ht="30" x14ac:dyDescent="0.25">
      <c r="A5" s="31" t="s">
        <v>110</v>
      </c>
      <c r="B5" s="31" t="s">
        <v>111</v>
      </c>
      <c r="C5" s="31" t="s">
        <v>112</v>
      </c>
      <c r="D5" s="31" t="s">
        <v>113</v>
      </c>
      <c r="E5" s="32" t="s">
        <v>0</v>
      </c>
      <c r="F5" s="32" t="s">
        <v>114</v>
      </c>
      <c r="G5" s="32" t="s">
        <v>1</v>
      </c>
    </row>
    <row r="6" spans="1:7" s="28" customFormat="1" x14ac:dyDescent="0.25">
      <c r="A6" s="33" t="s">
        <v>115</v>
      </c>
      <c r="B6" s="33"/>
      <c r="C6" s="68"/>
      <c r="D6" s="68"/>
      <c r="E6" s="34"/>
      <c r="F6" s="35"/>
      <c r="G6" s="32"/>
    </row>
    <row r="7" spans="1:7" s="28" customFormat="1" x14ac:dyDescent="0.25">
      <c r="A7" s="38" t="s">
        <v>116</v>
      </c>
      <c r="B7" s="38"/>
      <c r="C7" s="31"/>
      <c r="D7" s="69"/>
      <c r="E7" s="39"/>
      <c r="F7" s="35"/>
      <c r="G7" s="32"/>
    </row>
    <row r="8" spans="1:7" s="28" customFormat="1" x14ac:dyDescent="0.25">
      <c r="A8" s="40" t="s">
        <v>223</v>
      </c>
      <c r="B8" s="40" t="s">
        <v>21</v>
      </c>
      <c r="C8" s="37" t="s">
        <v>117</v>
      </c>
      <c r="D8" s="70" t="s">
        <v>118</v>
      </c>
      <c r="E8" s="41">
        <v>29340</v>
      </c>
      <c r="F8" s="42">
        <v>12217176</v>
      </c>
      <c r="G8" s="42">
        <v>1.6156889134831931</v>
      </c>
    </row>
    <row r="9" spans="1:7" s="28" customFormat="1" x14ac:dyDescent="0.25">
      <c r="A9" s="40" t="s">
        <v>224</v>
      </c>
      <c r="B9" s="40" t="s">
        <v>34</v>
      </c>
      <c r="C9" s="37" t="s">
        <v>119</v>
      </c>
      <c r="D9" s="70" t="s">
        <v>120</v>
      </c>
      <c r="E9" s="41">
        <v>6984</v>
      </c>
      <c r="F9" s="42">
        <v>6695211.5999999996</v>
      </c>
      <c r="G9" s="42">
        <v>0.88542386190917344</v>
      </c>
    </row>
    <row r="10" spans="1:7" s="28" customFormat="1" x14ac:dyDescent="0.25">
      <c r="A10" s="40" t="s">
        <v>225</v>
      </c>
      <c r="B10" s="40" t="s">
        <v>13</v>
      </c>
      <c r="C10" s="37" t="s">
        <v>121</v>
      </c>
      <c r="D10" s="70" t="s">
        <v>122</v>
      </c>
      <c r="E10" s="41">
        <v>38123</v>
      </c>
      <c r="F10" s="42">
        <v>18175140.25</v>
      </c>
      <c r="G10" s="42">
        <v>2.4036137813621696</v>
      </c>
    </row>
    <row r="11" spans="1:7" s="28" customFormat="1" ht="45" x14ac:dyDescent="0.25">
      <c r="A11" s="40" t="s">
        <v>226</v>
      </c>
      <c r="B11" s="40" t="s">
        <v>31</v>
      </c>
      <c r="C11" s="37" t="s">
        <v>177</v>
      </c>
      <c r="D11" s="70" t="s">
        <v>178</v>
      </c>
      <c r="E11" s="41">
        <v>32045</v>
      </c>
      <c r="F11" s="42">
        <v>41408549</v>
      </c>
      <c r="G11" s="42">
        <v>5.4761700693127082</v>
      </c>
    </row>
    <row r="12" spans="1:7" s="28" customFormat="1" ht="45" x14ac:dyDescent="0.25">
      <c r="A12" s="40" t="s">
        <v>710</v>
      </c>
      <c r="B12" s="40" t="s">
        <v>711</v>
      </c>
      <c r="C12" s="37" t="s">
        <v>177</v>
      </c>
      <c r="D12" s="70" t="s">
        <v>178</v>
      </c>
      <c r="E12" s="41">
        <v>28015</v>
      </c>
      <c r="F12" s="42">
        <v>8183181.5</v>
      </c>
      <c r="G12" s="42">
        <v>1.0822039091988822</v>
      </c>
    </row>
    <row r="13" spans="1:7" s="28" customFormat="1" x14ac:dyDescent="0.25">
      <c r="A13" s="40" t="s">
        <v>227</v>
      </c>
      <c r="B13" s="40" t="s">
        <v>24</v>
      </c>
      <c r="C13" s="37" t="s">
        <v>123</v>
      </c>
      <c r="D13" s="70" t="s">
        <v>124</v>
      </c>
      <c r="E13" s="41">
        <v>3044</v>
      </c>
      <c r="F13" s="42">
        <v>7598280.5999999996</v>
      </c>
      <c r="G13" s="42">
        <v>1.0048523265077316</v>
      </c>
    </row>
    <row r="14" spans="1:7" s="28" customFormat="1" ht="60" x14ac:dyDescent="0.25">
      <c r="A14" s="40" t="s">
        <v>228</v>
      </c>
      <c r="B14" s="40" t="s">
        <v>23</v>
      </c>
      <c r="C14" s="37" t="s">
        <v>125</v>
      </c>
      <c r="D14" s="70" t="s">
        <v>126</v>
      </c>
      <c r="E14" s="41">
        <v>14940</v>
      </c>
      <c r="F14" s="42">
        <v>7875621</v>
      </c>
      <c r="G14" s="42">
        <v>1.0415298540755586</v>
      </c>
    </row>
    <row r="15" spans="1:7" s="28" customFormat="1" ht="60" x14ac:dyDescent="0.25">
      <c r="A15" s="40" t="s">
        <v>230</v>
      </c>
      <c r="B15" s="40" t="s">
        <v>26</v>
      </c>
      <c r="C15" s="37" t="s">
        <v>127</v>
      </c>
      <c r="D15" s="70" t="s">
        <v>128</v>
      </c>
      <c r="E15" s="41">
        <v>5356</v>
      </c>
      <c r="F15" s="42">
        <v>9538500.4000000004</v>
      </c>
      <c r="G15" s="42">
        <v>1.2614412158370316</v>
      </c>
    </row>
    <row r="16" spans="1:7" s="28" customFormat="1" ht="60" x14ac:dyDescent="0.25">
      <c r="A16" s="40" t="s">
        <v>229</v>
      </c>
      <c r="B16" s="40" t="s">
        <v>27</v>
      </c>
      <c r="C16" s="37" t="s">
        <v>127</v>
      </c>
      <c r="D16" s="70" t="s">
        <v>128</v>
      </c>
      <c r="E16" s="41">
        <v>5805</v>
      </c>
      <c r="F16" s="42">
        <v>8904289.5</v>
      </c>
      <c r="G16" s="42">
        <v>1.1775685172739432</v>
      </c>
    </row>
    <row r="17" spans="1:7" s="28" customFormat="1" ht="60" x14ac:dyDescent="0.25">
      <c r="A17" s="40" t="s">
        <v>712</v>
      </c>
      <c r="B17" s="40" t="s">
        <v>713</v>
      </c>
      <c r="C17" s="37" t="s">
        <v>127</v>
      </c>
      <c r="D17" s="70" t="s">
        <v>128</v>
      </c>
      <c r="E17" s="41">
        <v>7300</v>
      </c>
      <c r="F17" s="42">
        <v>7051435</v>
      </c>
      <c r="G17" s="42">
        <v>0.93253345565680301</v>
      </c>
    </row>
    <row r="18" spans="1:7" s="28" customFormat="1" ht="60" x14ac:dyDescent="0.25">
      <c r="A18" s="40" t="s">
        <v>231</v>
      </c>
      <c r="B18" s="40" t="s">
        <v>25</v>
      </c>
      <c r="C18" s="37" t="s">
        <v>127</v>
      </c>
      <c r="D18" s="70" t="s">
        <v>128</v>
      </c>
      <c r="E18" s="41">
        <v>970</v>
      </c>
      <c r="F18" s="42">
        <v>5987519</v>
      </c>
      <c r="G18" s="42">
        <v>0.79183340467305818</v>
      </c>
    </row>
    <row r="19" spans="1:7" s="28" customFormat="1" ht="30" x14ac:dyDescent="0.25">
      <c r="A19" s="40" t="s">
        <v>963</v>
      </c>
      <c r="B19" s="40" t="s">
        <v>964</v>
      </c>
      <c r="C19" s="37" t="s">
        <v>965</v>
      </c>
      <c r="D19" s="70" t="s">
        <v>966</v>
      </c>
      <c r="E19" s="41">
        <v>860</v>
      </c>
      <c r="F19" s="42">
        <v>4852507</v>
      </c>
      <c r="G19" s="42">
        <v>0.64173109747290114</v>
      </c>
    </row>
    <row r="20" spans="1:7" s="28" customFormat="1" x14ac:dyDescent="0.25">
      <c r="A20" s="40" t="s">
        <v>232</v>
      </c>
      <c r="B20" s="40" t="s">
        <v>12</v>
      </c>
      <c r="C20" s="37" t="s">
        <v>129</v>
      </c>
      <c r="D20" s="70" t="s">
        <v>130</v>
      </c>
      <c r="E20" s="41">
        <v>1476</v>
      </c>
      <c r="F20" s="42">
        <v>16534373.4</v>
      </c>
      <c r="G20" s="42">
        <v>2.1866267453109791</v>
      </c>
    </row>
    <row r="21" spans="1:7" s="28" customFormat="1" x14ac:dyDescent="0.25">
      <c r="A21" s="40" t="s">
        <v>428</v>
      </c>
      <c r="B21" s="40" t="s">
        <v>423</v>
      </c>
      <c r="C21" s="37" t="s">
        <v>129</v>
      </c>
      <c r="D21" s="70" t="s">
        <v>130</v>
      </c>
      <c r="E21" s="41">
        <v>21655</v>
      </c>
      <c r="F21" s="42">
        <v>11509632.5</v>
      </c>
      <c r="G21" s="42">
        <v>1.5221181743240702</v>
      </c>
    </row>
    <row r="22" spans="1:7" s="28" customFormat="1" ht="30" x14ac:dyDescent="0.25">
      <c r="A22" s="40" t="s">
        <v>807</v>
      </c>
      <c r="B22" s="40" t="s">
        <v>808</v>
      </c>
      <c r="C22" s="37" t="s">
        <v>809</v>
      </c>
      <c r="D22" s="70" t="s">
        <v>810</v>
      </c>
      <c r="E22" s="41">
        <v>12415</v>
      </c>
      <c r="F22" s="42">
        <v>11253576.75</v>
      </c>
      <c r="G22" s="42">
        <v>1.4882554849015208</v>
      </c>
    </row>
    <row r="23" spans="1:7" s="28" customFormat="1" ht="30" x14ac:dyDescent="0.25">
      <c r="A23" s="40" t="s">
        <v>233</v>
      </c>
      <c r="B23" s="40" t="s">
        <v>2</v>
      </c>
      <c r="C23" s="37" t="s">
        <v>131</v>
      </c>
      <c r="D23" s="70" t="s">
        <v>132</v>
      </c>
      <c r="E23" s="41">
        <v>12245</v>
      </c>
      <c r="F23" s="42">
        <v>8035169</v>
      </c>
      <c r="G23" s="42">
        <v>1.0626296511782949</v>
      </c>
    </row>
    <row r="24" spans="1:7" s="28" customFormat="1" ht="30" x14ac:dyDescent="0.25">
      <c r="A24" s="40" t="s">
        <v>848</v>
      </c>
      <c r="B24" s="40" t="s">
        <v>849</v>
      </c>
      <c r="C24" s="37" t="s">
        <v>850</v>
      </c>
      <c r="D24" s="70" t="s">
        <v>851</v>
      </c>
      <c r="E24" s="41">
        <v>4595</v>
      </c>
      <c r="F24" s="42">
        <v>6967858</v>
      </c>
      <c r="G24" s="42">
        <v>0.92148062050715929</v>
      </c>
    </row>
    <row r="25" spans="1:7" s="28" customFormat="1" ht="30" x14ac:dyDescent="0.25">
      <c r="A25" s="40" t="s">
        <v>234</v>
      </c>
      <c r="B25" s="40" t="s">
        <v>17</v>
      </c>
      <c r="C25" s="37" t="s">
        <v>575</v>
      </c>
      <c r="D25" s="70" t="s">
        <v>576</v>
      </c>
      <c r="E25" s="41">
        <v>1737</v>
      </c>
      <c r="F25" s="42">
        <v>7973003.7000000002</v>
      </c>
      <c r="G25" s="42">
        <v>1.0544084561972815</v>
      </c>
    </row>
    <row r="26" spans="1:7" s="28" customFormat="1" ht="30" x14ac:dyDescent="0.25">
      <c r="A26" s="40" t="s">
        <v>852</v>
      </c>
      <c r="B26" s="40" t="s">
        <v>853</v>
      </c>
      <c r="C26" s="37" t="s">
        <v>854</v>
      </c>
      <c r="D26" s="70" t="s">
        <v>855</v>
      </c>
      <c r="E26" s="41">
        <v>25915</v>
      </c>
      <c r="F26" s="42">
        <v>7981820</v>
      </c>
      <c r="G26" s="42">
        <v>1.0555743883380593</v>
      </c>
    </row>
    <row r="27" spans="1:7" s="28" customFormat="1" ht="30" x14ac:dyDescent="0.25">
      <c r="A27" s="40" t="s">
        <v>664</v>
      </c>
      <c r="B27" s="40" t="s">
        <v>665</v>
      </c>
      <c r="C27" s="37" t="s">
        <v>714</v>
      </c>
      <c r="D27" s="70" t="s">
        <v>715</v>
      </c>
      <c r="E27" s="41">
        <v>5345</v>
      </c>
      <c r="F27" s="42">
        <v>9182710</v>
      </c>
      <c r="G27" s="42">
        <v>1.2143888851835523</v>
      </c>
    </row>
    <row r="28" spans="1:7" s="28" customFormat="1" ht="30" x14ac:dyDescent="0.25">
      <c r="A28" s="40" t="s">
        <v>235</v>
      </c>
      <c r="B28" s="40" t="s">
        <v>19</v>
      </c>
      <c r="C28" s="37" t="s">
        <v>133</v>
      </c>
      <c r="D28" s="70" t="s">
        <v>134</v>
      </c>
      <c r="E28" s="41">
        <v>3027</v>
      </c>
      <c r="F28" s="42">
        <v>10545159.9</v>
      </c>
      <c r="G28" s="42">
        <v>1.3945692475362175</v>
      </c>
    </row>
    <row r="29" spans="1:7" s="28" customFormat="1" x14ac:dyDescent="0.25">
      <c r="A29" s="40" t="s">
        <v>236</v>
      </c>
      <c r="B29" s="40" t="s">
        <v>4</v>
      </c>
      <c r="C29" s="37" t="s">
        <v>135</v>
      </c>
      <c r="D29" s="70" t="s">
        <v>136</v>
      </c>
      <c r="E29" s="41">
        <v>7511</v>
      </c>
      <c r="F29" s="42">
        <v>22278377.100000001</v>
      </c>
      <c r="G29" s="42">
        <v>2.9462559015985241</v>
      </c>
    </row>
    <row r="30" spans="1:7" s="28" customFormat="1" x14ac:dyDescent="0.25">
      <c r="A30" s="40" t="s">
        <v>460</v>
      </c>
      <c r="B30" s="40" t="s">
        <v>461</v>
      </c>
      <c r="C30" s="37" t="s">
        <v>462</v>
      </c>
      <c r="D30" s="70" t="s">
        <v>463</v>
      </c>
      <c r="E30" s="41">
        <v>979</v>
      </c>
      <c r="F30" s="42">
        <v>10841641.800000001</v>
      </c>
      <c r="G30" s="42">
        <v>1.4337781873827444</v>
      </c>
    </row>
    <row r="31" spans="1:7" s="28" customFormat="1" ht="30" x14ac:dyDescent="0.25">
      <c r="A31" s="40" t="s">
        <v>811</v>
      </c>
      <c r="B31" s="40" t="s">
        <v>812</v>
      </c>
      <c r="C31" s="37" t="s">
        <v>813</v>
      </c>
      <c r="D31" s="70" t="s">
        <v>814</v>
      </c>
      <c r="E31" s="41">
        <v>34827</v>
      </c>
      <c r="F31" s="42">
        <v>8082650.1600000001</v>
      </c>
      <c r="G31" s="42">
        <v>1.0689089078421361</v>
      </c>
    </row>
    <row r="32" spans="1:7" s="28" customFormat="1" ht="30" x14ac:dyDescent="0.25">
      <c r="A32" s="40" t="s">
        <v>716</v>
      </c>
      <c r="B32" s="40" t="s">
        <v>717</v>
      </c>
      <c r="C32" s="37" t="s">
        <v>881</v>
      </c>
      <c r="D32" s="70" t="s">
        <v>882</v>
      </c>
      <c r="E32" s="41">
        <v>34645</v>
      </c>
      <c r="F32" s="42">
        <v>5628426.7000000002</v>
      </c>
      <c r="G32" s="42">
        <v>0.7443444065586674</v>
      </c>
    </row>
    <row r="33" spans="1:7" s="28" customFormat="1" ht="60" x14ac:dyDescent="0.25">
      <c r="A33" s="40" t="s">
        <v>883</v>
      </c>
      <c r="B33" s="40" t="s">
        <v>884</v>
      </c>
      <c r="C33" s="37" t="s">
        <v>718</v>
      </c>
      <c r="D33" s="70" t="s">
        <v>719</v>
      </c>
      <c r="E33" s="41">
        <v>5130</v>
      </c>
      <c r="F33" s="42">
        <v>5392912.5</v>
      </c>
      <c r="G33" s="42">
        <v>0.71319828229002591</v>
      </c>
    </row>
    <row r="34" spans="1:7" s="28" customFormat="1" x14ac:dyDescent="0.25">
      <c r="A34" s="40" t="s">
        <v>666</v>
      </c>
      <c r="B34" s="40" t="s">
        <v>667</v>
      </c>
      <c r="C34" s="37" t="s">
        <v>137</v>
      </c>
      <c r="D34" s="70" t="s">
        <v>138</v>
      </c>
      <c r="E34" s="41">
        <v>1410</v>
      </c>
      <c r="F34" s="42">
        <v>6713997</v>
      </c>
      <c r="G34" s="42">
        <v>0.88790818091344648</v>
      </c>
    </row>
    <row r="35" spans="1:7" s="28" customFormat="1" x14ac:dyDescent="0.25">
      <c r="A35" s="40" t="s">
        <v>238</v>
      </c>
      <c r="B35" s="40" t="s">
        <v>29</v>
      </c>
      <c r="C35" s="37" t="s">
        <v>139</v>
      </c>
      <c r="D35" s="70" t="s">
        <v>140</v>
      </c>
      <c r="E35" s="41">
        <v>55760</v>
      </c>
      <c r="F35" s="42">
        <v>20277124</v>
      </c>
      <c r="G35" s="42">
        <v>2.6815955212664511</v>
      </c>
    </row>
    <row r="36" spans="1:7" s="28" customFormat="1" x14ac:dyDescent="0.25">
      <c r="A36" s="40" t="s">
        <v>239</v>
      </c>
      <c r="B36" s="40" t="s">
        <v>30</v>
      </c>
      <c r="C36" s="37" t="s">
        <v>141</v>
      </c>
      <c r="D36" s="70" t="s">
        <v>142</v>
      </c>
      <c r="E36" s="41">
        <v>41713</v>
      </c>
      <c r="F36" s="42">
        <v>13740262.199999999</v>
      </c>
      <c r="G36" s="42">
        <v>1.8171129977084872</v>
      </c>
    </row>
    <row r="37" spans="1:7" s="28" customFormat="1" x14ac:dyDescent="0.25">
      <c r="A37" s="40" t="s">
        <v>577</v>
      </c>
      <c r="B37" s="40" t="s">
        <v>578</v>
      </c>
      <c r="C37" s="37" t="s">
        <v>579</v>
      </c>
      <c r="D37" s="70" t="s">
        <v>580</v>
      </c>
      <c r="E37" s="41">
        <v>38730</v>
      </c>
      <c r="F37" s="42">
        <v>7725085.7999999998</v>
      </c>
      <c r="G37" s="42">
        <v>1.0216219757140637</v>
      </c>
    </row>
    <row r="38" spans="1:7" s="28" customFormat="1" ht="30" x14ac:dyDescent="0.25">
      <c r="A38" s="40" t="s">
        <v>885</v>
      </c>
      <c r="B38" s="40" t="s">
        <v>886</v>
      </c>
      <c r="C38" s="37" t="s">
        <v>887</v>
      </c>
      <c r="D38" s="70" t="s">
        <v>888</v>
      </c>
      <c r="E38" s="41">
        <v>2325</v>
      </c>
      <c r="F38" s="42">
        <v>6454548.75</v>
      </c>
      <c r="G38" s="42">
        <v>0.85359684242183298</v>
      </c>
    </row>
    <row r="39" spans="1:7" s="28" customFormat="1" x14ac:dyDescent="0.25">
      <c r="A39" s="40" t="s">
        <v>240</v>
      </c>
      <c r="B39" s="40" t="s">
        <v>18</v>
      </c>
      <c r="C39" s="37" t="s">
        <v>889</v>
      </c>
      <c r="D39" s="70" t="s">
        <v>890</v>
      </c>
      <c r="E39" s="41">
        <v>6290</v>
      </c>
      <c r="F39" s="42">
        <v>23428992</v>
      </c>
      <c r="G39" s="42">
        <v>3.0984216506733162</v>
      </c>
    </row>
    <row r="40" spans="1:7" s="28" customFormat="1" ht="30" x14ac:dyDescent="0.25">
      <c r="A40" s="40" t="s">
        <v>891</v>
      </c>
      <c r="B40" s="40" t="s">
        <v>892</v>
      </c>
      <c r="C40" s="37" t="s">
        <v>893</v>
      </c>
      <c r="D40" s="70" t="s">
        <v>894</v>
      </c>
      <c r="E40" s="41">
        <v>2167</v>
      </c>
      <c r="F40" s="42">
        <v>8038703.2000000002</v>
      </c>
      <c r="G40" s="42">
        <v>1.0630970396941049</v>
      </c>
    </row>
    <row r="41" spans="1:7" s="28" customFormat="1" x14ac:dyDescent="0.25">
      <c r="A41" s="40" t="s">
        <v>241</v>
      </c>
      <c r="B41" s="40" t="s">
        <v>33</v>
      </c>
      <c r="C41" s="37" t="s">
        <v>143</v>
      </c>
      <c r="D41" s="70" t="s">
        <v>144</v>
      </c>
      <c r="E41" s="41">
        <v>7835</v>
      </c>
      <c r="F41" s="42">
        <v>9324041.75</v>
      </c>
      <c r="G41" s="42">
        <v>1.2330796318502268</v>
      </c>
    </row>
    <row r="42" spans="1:7" s="28" customFormat="1" ht="30" x14ac:dyDescent="0.25">
      <c r="A42" s="40" t="s">
        <v>242</v>
      </c>
      <c r="B42" s="40" t="s">
        <v>32</v>
      </c>
      <c r="C42" s="37" t="s">
        <v>145</v>
      </c>
      <c r="D42" s="70" t="s">
        <v>146</v>
      </c>
      <c r="E42" s="41">
        <v>14154</v>
      </c>
      <c r="F42" s="42">
        <v>23030681.100000001</v>
      </c>
      <c r="G42" s="42">
        <v>3.0457460973990149</v>
      </c>
    </row>
    <row r="43" spans="1:7" s="28" customFormat="1" ht="30" x14ac:dyDescent="0.25">
      <c r="A43" s="40" t="s">
        <v>243</v>
      </c>
      <c r="B43" s="40" t="s">
        <v>15</v>
      </c>
      <c r="C43" s="37" t="s">
        <v>147</v>
      </c>
      <c r="D43" s="70" t="s">
        <v>148</v>
      </c>
      <c r="E43" s="41">
        <v>11893</v>
      </c>
      <c r="F43" s="42">
        <v>22095410.050000001</v>
      </c>
      <c r="G43" s="42">
        <v>2.9220589976480755</v>
      </c>
    </row>
    <row r="44" spans="1:7" s="28" customFormat="1" ht="30" x14ac:dyDescent="0.25">
      <c r="A44" s="40" t="s">
        <v>581</v>
      </c>
      <c r="B44" s="40" t="s">
        <v>582</v>
      </c>
      <c r="C44" s="37" t="s">
        <v>147</v>
      </c>
      <c r="D44" s="70" t="s">
        <v>148</v>
      </c>
      <c r="E44" s="41">
        <v>2740</v>
      </c>
      <c r="F44" s="42">
        <v>5063657</v>
      </c>
      <c r="G44" s="42">
        <v>0.66965512132931249</v>
      </c>
    </row>
    <row r="45" spans="1:7" s="28" customFormat="1" x14ac:dyDescent="0.25">
      <c r="A45" s="40" t="s">
        <v>244</v>
      </c>
      <c r="B45" s="40" t="s">
        <v>14</v>
      </c>
      <c r="C45" s="37" t="s">
        <v>149</v>
      </c>
      <c r="D45" s="70" t="s">
        <v>150</v>
      </c>
      <c r="E45" s="41">
        <v>5243</v>
      </c>
      <c r="F45" s="42">
        <v>22392066.550000001</v>
      </c>
      <c r="G45" s="42">
        <v>2.9612910278785249</v>
      </c>
    </row>
    <row r="46" spans="1:7" s="28" customFormat="1" x14ac:dyDescent="0.25">
      <c r="A46" s="40" t="s">
        <v>506</v>
      </c>
      <c r="B46" s="40" t="s">
        <v>507</v>
      </c>
      <c r="C46" s="37" t="s">
        <v>149</v>
      </c>
      <c r="D46" s="70" t="s">
        <v>150</v>
      </c>
      <c r="E46" s="41">
        <v>3975</v>
      </c>
      <c r="F46" s="42">
        <v>6806392.5</v>
      </c>
      <c r="G46" s="42">
        <v>0.90012723914799575</v>
      </c>
    </row>
    <row r="47" spans="1:7" s="28" customFormat="1" ht="30" x14ac:dyDescent="0.25">
      <c r="A47" s="40" t="s">
        <v>967</v>
      </c>
      <c r="B47" s="40" t="s">
        <v>968</v>
      </c>
      <c r="C47" s="37" t="s">
        <v>969</v>
      </c>
      <c r="D47" s="70" t="s">
        <v>970</v>
      </c>
      <c r="E47" s="41">
        <v>1329</v>
      </c>
      <c r="F47" s="42">
        <v>10971293.699999999</v>
      </c>
      <c r="G47" s="42">
        <v>1.4509243050650984</v>
      </c>
    </row>
    <row r="48" spans="1:7" s="28" customFormat="1" x14ac:dyDescent="0.25">
      <c r="A48" s="40" t="s">
        <v>720</v>
      </c>
      <c r="B48" s="40" t="s">
        <v>721</v>
      </c>
      <c r="C48" s="37" t="s">
        <v>722</v>
      </c>
      <c r="D48" s="70" t="s">
        <v>723</v>
      </c>
      <c r="E48" s="41">
        <v>66947</v>
      </c>
      <c r="F48" s="42">
        <v>18729092.719999999</v>
      </c>
      <c r="G48" s="42">
        <v>2.4768725167995269</v>
      </c>
    </row>
    <row r="49" spans="1:7" s="28" customFormat="1" ht="30" x14ac:dyDescent="0.25">
      <c r="A49" s="40" t="s">
        <v>245</v>
      </c>
      <c r="B49" s="40" t="s">
        <v>8</v>
      </c>
      <c r="C49" s="37" t="s">
        <v>151</v>
      </c>
      <c r="D49" s="70" t="s">
        <v>152</v>
      </c>
      <c r="E49" s="41">
        <v>31344</v>
      </c>
      <c r="F49" s="42">
        <v>56295391.200000003</v>
      </c>
      <c r="G49" s="42">
        <v>7.4449152113417458</v>
      </c>
    </row>
    <row r="50" spans="1:7" s="28" customFormat="1" ht="30" x14ac:dyDescent="0.25">
      <c r="A50" s="40" t="s">
        <v>246</v>
      </c>
      <c r="B50" s="40" t="s">
        <v>7</v>
      </c>
      <c r="C50" s="37" t="s">
        <v>151</v>
      </c>
      <c r="D50" s="70" t="s">
        <v>152</v>
      </c>
      <c r="E50" s="41">
        <v>31729</v>
      </c>
      <c r="F50" s="42">
        <v>41250872.899999999</v>
      </c>
      <c r="G50" s="42">
        <v>5.4553178259881241</v>
      </c>
    </row>
    <row r="51" spans="1:7" s="28" customFormat="1" ht="30" x14ac:dyDescent="0.25">
      <c r="A51" s="40" t="s">
        <v>247</v>
      </c>
      <c r="B51" s="40" t="s">
        <v>11</v>
      </c>
      <c r="C51" s="37" t="s">
        <v>151</v>
      </c>
      <c r="D51" s="70" t="s">
        <v>152</v>
      </c>
      <c r="E51" s="41">
        <v>26643</v>
      </c>
      <c r="F51" s="42">
        <v>22352144.850000001</v>
      </c>
      <c r="G51" s="42">
        <v>2.9560114896204697</v>
      </c>
    </row>
    <row r="52" spans="1:7" s="28" customFormat="1" ht="30" x14ac:dyDescent="0.25">
      <c r="A52" s="40" t="s">
        <v>249</v>
      </c>
      <c r="B52" s="40" t="s">
        <v>10</v>
      </c>
      <c r="C52" s="37" t="s">
        <v>151</v>
      </c>
      <c r="D52" s="70" t="s">
        <v>152</v>
      </c>
      <c r="E52" s="41">
        <v>19490</v>
      </c>
      <c r="F52" s="42">
        <v>22146487</v>
      </c>
      <c r="G52" s="42">
        <v>2.9288137879408183</v>
      </c>
    </row>
    <row r="53" spans="1:7" s="28" customFormat="1" ht="30" x14ac:dyDescent="0.25">
      <c r="A53" s="40" t="s">
        <v>248</v>
      </c>
      <c r="B53" s="40" t="s">
        <v>6</v>
      </c>
      <c r="C53" s="37" t="s">
        <v>151</v>
      </c>
      <c r="D53" s="70" t="s">
        <v>152</v>
      </c>
      <c r="E53" s="41">
        <v>11538</v>
      </c>
      <c r="F53" s="42">
        <v>20367454.5</v>
      </c>
      <c r="G53" s="42">
        <v>2.6935414887633091</v>
      </c>
    </row>
    <row r="54" spans="1:7" s="28" customFormat="1" ht="30" x14ac:dyDescent="0.25">
      <c r="A54" s="40" t="s">
        <v>251</v>
      </c>
      <c r="B54" s="40" t="s">
        <v>9</v>
      </c>
      <c r="C54" s="37" t="s">
        <v>151</v>
      </c>
      <c r="D54" s="70" t="s">
        <v>152</v>
      </c>
      <c r="E54" s="41">
        <v>62760</v>
      </c>
      <c r="F54" s="42">
        <v>13228552.800000001</v>
      </c>
      <c r="G54" s="42">
        <v>1.7494407955150233</v>
      </c>
    </row>
    <row r="55" spans="1:7" s="28" customFormat="1" ht="30" x14ac:dyDescent="0.25">
      <c r="A55" s="40" t="s">
        <v>250</v>
      </c>
      <c r="B55" s="40" t="s">
        <v>5</v>
      </c>
      <c r="C55" s="37" t="s">
        <v>151</v>
      </c>
      <c r="D55" s="70" t="s">
        <v>152</v>
      </c>
      <c r="E55" s="41">
        <v>10301</v>
      </c>
      <c r="F55" s="42">
        <v>10258250.85</v>
      </c>
      <c r="G55" s="42">
        <v>1.3566262915484346</v>
      </c>
    </row>
    <row r="56" spans="1:7" s="28" customFormat="1" x14ac:dyDescent="0.25">
      <c r="A56" s="40" t="s">
        <v>971</v>
      </c>
      <c r="B56" s="40" t="s">
        <v>972</v>
      </c>
      <c r="C56" s="37" t="s">
        <v>973</v>
      </c>
      <c r="D56" s="70" t="s">
        <v>974</v>
      </c>
      <c r="E56" s="41">
        <v>2940</v>
      </c>
      <c r="F56" s="42">
        <v>4645053</v>
      </c>
      <c r="G56" s="42">
        <v>0.61429585975039125</v>
      </c>
    </row>
    <row r="57" spans="1:7" s="28" customFormat="1" x14ac:dyDescent="0.25">
      <c r="A57" s="40" t="s">
        <v>252</v>
      </c>
      <c r="B57" s="40" t="s">
        <v>20</v>
      </c>
      <c r="C57" s="37" t="s">
        <v>155</v>
      </c>
      <c r="D57" s="70" t="s">
        <v>156</v>
      </c>
      <c r="E57" s="41">
        <v>1297</v>
      </c>
      <c r="F57" s="42">
        <v>8528942.3000000007</v>
      </c>
      <c r="G57" s="42">
        <v>1.1279298520253656</v>
      </c>
    </row>
    <row r="58" spans="1:7" s="28" customFormat="1" x14ac:dyDescent="0.25">
      <c r="A58" s="40" t="s">
        <v>429</v>
      </c>
      <c r="B58" s="40" t="s">
        <v>424</v>
      </c>
      <c r="C58" s="37" t="s">
        <v>155</v>
      </c>
      <c r="D58" s="70" t="s">
        <v>156</v>
      </c>
      <c r="E58" s="41">
        <v>12502</v>
      </c>
      <c r="F58" s="42">
        <v>6192240.5999999996</v>
      </c>
      <c r="G58" s="42">
        <v>0.81890728978943372</v>
      </c>
    </row>
    <row r="59" spans="1:7" s="28" customFormat="1" x14ac:dyDescent="0.25">
      <c r="A59" s="40" t="s">
        <v>253</v>
      </c>
      <c r="B59" s="40" t="s">
        <v>22</v>
      </c>
      <c r="C59" s="37" t="s">
        <v>157</v>
      </c>
      <c r="D59" s="70" t="s">
        <v>158</v>
      </c>
      <c r="E59" s="41">
        <v>4805</v>
      </c>
      <c r="F59" s="42">
        <v>6908388.75</v>
      </c>
      <c r="G59" s="42">
        <v>0.91361597094181279</v>
      </c>
    </row>
    <row r="60" spans="1:7" s="28" customFormat="1" x14ac:dyDescent="0.25">
      <c r="A60" s="40" t="s">
        <v>975</v>
      </c>
      <c r="B60" s="40" t="s">
        <v>976</v>
      </c>
      <c r="C60" s="37" t="s">
        <v>157</v>
      </c>
      <c r="D60" s="70" t="s">
        <v>158</v>
      </c>
      <c r="E60" s="41">
        <v>8525</v>
      </c>
      <c r="F60" s="42">
        <v>5607318.75</v>
      </c>
      <c r="G60" s="42">
        <v>0.74155293651670695</v>
      </c>
    </row>
    <row r="61" spans="1:7" s="28" customFormat="1" ht="30" x14ac:dyDescent="0.25">
      <c r="A61" s="40" t="s">
        <v>430</v>
      </c>
      <c r="B61" s="40" t="s">
        <v>425</v>
      </c>
      <c r="C61" s="37" t="s">
        <v>426</v>
      </c>
      <c r="D61" s="70" t="s">
        <v>427</v>
      </c>
      <c r="E61" s="41">
        <v>3065</v>
      </c>
      <c r="F61" s="42">
        <v>5706570.25</v>
      </c>
      <c r="G61" s="42">
        <v>0.75467868244985692</v>
      </c>
    </row>
    <row r="62" spans="1:7" s="28" customFormat="1" x14ac:dyDescent="0.25">
      <c r="A62" s="40" t="s">
        <v>895</v>
      </c>
      <c r="B62" s="40" t="s">
        <v>896</v>
      </c>
      <c r="C62" s="37" t="s">
        <v>159</v>
      </c>
      <c r="D62" s="70" t="s">
        <v>160</v>
      </c>
      <c r="E62" s="41">
        <v>2910</v>
      </c>
      <c r="F62" s="42">
        <v>4819687.5</v>
      </c>
      <c r="G62" s="42">
        <v>0.63739080620624</v>
      </c>
    </row>
    <row r="63" spans="1:7" s="28" customFormat="1" x14ac:dyDescent="0.25">
      <c r="A63" s="40" t="s">
        <v>254</v>
      </c>
      <c r="B63" s="40" t="s">
        <v>16</v>
      </c>
      <c r="C63" s="37" t="s">
        <v>159</v>
      </c>
      <c r="D63" s="70" t="s">
        <v>160</v>
      </c>
      <c r="E63" s="41">
        <v>3899</v>
      </c>
      <c r="F63" s="42">
        <v>3208682.05</v>
      </c>
      <c r="G63" s="42">
        <v>0.42433963585999945</v>
      </c>
    </row>
    <row r="64" spans="1:7" s="28" customFormat="1" x14ac:dyDescent="0.25">
      <c r="A64" s="40" t="s">
        <v>255</v>
      </c>
      <c r="B64" s="40" t="s">
        <v>28</v>
      </c>
      <c r="C64" s="37" t="s">
        <v>161</v>
      </c>
      <c r="D64" s="70" t="s">
        <v>162</v>
      </c>
      <c r="E64" s="41">
        <v>1495</v>
      </c>
      <c r="F64" s="42">
        <v>10209205.5</v>
      </c>
      <c r="G64" s="42">
        <v>1.3501401749325408</v>
      </c>
    </row>
    <row r="65" spans="1:7" s="28" customFormat="1" x14ac:dyDescent="0.25">
      <c r="A65" s="40"/>
      <c r="B65" s="40"/>
      <c r="C65" s="37"/>
      <c r="D65" s="70"/>
      <c r="E65" s="41"/>
      <c r="F65" s="42"/>
      <c r="G65" s="42"/>
    </row>
    <row r="66" spans="1:7" s="28" customFormat="1" x14ac:dyDescent="0.25">
      <c r="A66" s="38" t="s">
        <v>163</v>
      </c>
      <c r="B66" s="40"/>
      <c r="C66" s="37"/>
      <c r="D66" s="70"/>
      <c r="E66" s="41"/>
      <c r="F66" s="42"/>
      <c r="G66" s="42"/>
    </row>
    <row r="67" spans="1:7" s="28" customFormat="1" x14ac:dyDescent="0.25">
      <c r="A67" s="40" t="s">
        <v>164</v>
      </c>
      <c r="B67" s="40"/>
      <c r="C67" s="37"/>
      <c r="D67" s="70"/>
      <c r="E67" s="41"/>
      <c r="F67" s="42"/>
      <c r="G67" s="42"/>
    </row>
    <row r="68" spans="1:7" s="28" customFormat="1" ht="30" x14ac:dyDescent="0.25">
      <c r="A68" s="88" t="s">
        <v>256</v>
      </c>
      <c r="B68" s="40" t="s">
        <v>508</v>
      </c>
      <c r="C68" s="37" t="s">
        <v>165</v>
      </c>
      <c r="D68" s="70" t="s">
        <v>166</v>
      </c>
      <c r="E68" s="41">
        <v>24580.901000000002</v>
      </c>
      <c r="F68" s="42">
        <v>32496093.690000001</v>
      </c>
      <c r="G68" s="42">
        <v>4.2975216454640695</v>
      </c>
    </row>
    <row r="69" spans="1:7" s="28" customFormat="1" x14ac:dyDescent="0.25">
      <c r="A69" s="88"/>
      <c r="B69" s="40"/>
      <c r="C69" s="37"/>
      <c r="D69" s="70"/>
      <c r="E69" s="41"/>
      <c r="F69" s="42"/>
      <c r="G69" s="42"/>
    </row>
    <row r="70" spans="1:7" s="28" customFormat="1" x14ac:dyDescent="0.25">
      <c r="A70" s="69" t="s">
        <v>330</v>
      </c>
      <c r="B70" s="40"/>
      <c r="C70" s="37"/>
      <c r="D70" s="70"/>
      <c r="E70" s="41"/>
      <c r="F70" s="42"/>
      <c r="G70" s="42"/>
    </row>
    <row r="71" spans="1:7" s="28" customFormat="1" x14ac:dyDescent="0.25">
      <c r="A71" s="89" t="s">
        <v>747</v>
      </c>
      <c r="B71" s="40"/>
      <c r="C71" s="37"/>
      <c r="D71" s="70"/>
      <c r="E71" s="41"/>
      <c r="F71" s="42">
        <v>90586.36</v>
      </c>
      <c r="G71" s="42">
        <v>1.1979804298865578E-2</v>
      </c>
    </row>
    <row r="72" spans="1:7" s="28" customFormat="1" x14ac:dyDescent="0.25">
      <c r="A72" s="70" t="s">
        <v>748</v>
      </c>
      <c r="B72" s="40"/>
      <c r="C72" s="37"/>
      <c r="D72" s="70"/>
      <c r="E72" s="41"/>
      <c r="F72" s="42">
        <v>-3639063.5500000003</v>
      </c>
      <c r="G72" s="42">
        <v>-0.48125644037507453</v>
      </c>
    </row>
    <row r="73" spans="1:7" s="28" customFormat="1" x14ac:dyDescent="0.25">
      <c r="A73" s="31" t="s">
        <v>167</v>
      </c>
      <c r="B73" s="31"/>
      <c r="C73" s="31"/>
      <c r="D73" s="69"/>
      <c r="E73" s="36">
        <f>SUM(E8:E72)</f>
        <v>866618.90099999995</v>
      </c>
      <c r="F73" s="36">
        <f>SUM(F8:F72)</f>
        <v>756158929.98000014</v>
      </c>
      <c r="G73" s="36">
        <f>SUM(G8:G72)</f>
        <v>100</v>
      </c>
    </row>
    <row r="74" spans="1:7" s="28" customFormat="1" x14ac:dyDescent="0.25">
      <c r="A74" s="31"/>
      <c r="B74" s="31"/>
      <c r="C74" s="31"/>
      <c r="D74" s="69"/>
      <c r="E74" s="36"/>
      <c r="F74" s="36"/>
      <c r="G74" s="36"/>
    </row>
    <row r="75" spans="1:7" s="28" customFormat="1" x14ac:dyDescent="0.25">
      <c r="A75" s="50" t="s">
        <v>69</v>
      </c>
      <c r="B75" s="50"/>
      <c r="C75" s="73"/>
      <c r="D75" s="73"/>
      <c r="E75" s="51"/>
      <c r="F75" s="35"/>
      <c r="G75" s="32"/>
    </row>
    <row r="76" spans="1:7" s="28" customFormat="1" x14ac:dyDescent="0.25">
      <c r="A76" s="40" t="s">
        <v>199</v>
      </c>
      <c r="B76" s="40"/>
      <c r="C76" s="37"/>
      <c r="D76" s="37"/>
      <c r="E76" s="41"/>
      <c r="F76" s="42">
        <v>0</v>
      </c>
      <c r="G76" s="42">
        <v>0</v>
      </c>
    </row>
    <row r="77" spans="1:7" s="28" customFormat="1" x14ac:dyDescent="0.25">
      <c r="A77" s="48" t="s">
        <v>200</v>
      </c>
      <c r="B77" s="48"/>
      <c r="C77" s="55"/>
      <c r="D77" s="55"/>
      <c r="E77" s="49"/>
      <c r="F77" s="42">
        <v>0</v>
      </c>
      <c r="G77" s="42">
        <v>0</v>
      </c>
    </row>
    <row r="78" spans="1:7" s="28" customFormat="1" x14ac:dyDescent="0.25">
      <c r="A78" s="48" t="s">
        <v>70</v>
      </c>
      <c r="B78" s="48"/>
      <c r="C78" s="55"/>
      <c r="D78" s="55"/>
      <c r="E78" s="49"/>
      <c r="F78" s="42">
        <v>0</v>
      </c>
      <c r="G78" s="42">
        <v>0</v>
      </c>
    </row>
    <row r="79" spans="1:7" s="28" customFormat="1" x14ac:dyDescent="0.25">
      <c r="A79" s="48" t="s">
        <v>201</v>
      </c>
      <c r="B79" s="48"/>
      <c r="C79" s="55"/>
      <c r="D79" s="55"/>
      <c r="E79" s="49"/>
      <c r="F79" s="42">
        <v>0</v>
      </c>
      <c r="G79" s="42">
        <v>0</v>
      </c>
    </row>
    <row r="80" spans="1:7" s="28" customFormat="1" x14ac:dyDescent="0.25">
      <c r="A80" s="48" t="s">
        <v>202</v>
      </c>
      <c r="B80" s="48"/>
      <c r="C80" s="55"/>
      <c r="D80" s="55"/>
      <c r="E80" s="49"/>
      <c r="F80" s="42">
        <v>0</v>
      </c>
      <c r="G80" s="42">
        <v>0</v>
      </c>
    </row>
    <row r="81" spans="1:7" s="28" customFormat="1" x14ac:dyDescent="0.25">
      <c r="A81" s="48" t="s">
        <v>203</v>
      </c>
      <c r="B81" s="48"/>
      <c r="C81" s="55"/>
      <c r="D81" s="55"/>
      <c r="E81" s="49"/>
      <c r="F81" s="42">
        <v>0</v>
      </c>
      <c r="G81" s="42">
        <v>0</v>
      </c>
    </row>
    <row r="82" spans="1:7" s="28" customFormat="1" x14ac:dyDescent="0.25">
      <c r="A82" s="48" t="s">
        <v>204</v>
      </c>
      <c r="B82" s="48"/>
      <c r="C82" s="55"/>
      <c r="D82" s="55"/>
      <c r="E82" s="49"/>
      <c r="F82" s="42">
        <v>0</v>
      </c>
      <c r="G82" s="42">
        <v>0</v>
      </c>
    </row>
    <row r="83" spans="1:7" s="28" customFormat="1" x14ac:dyDescent="0.25">
      <c r="A83" s="48" t="s">
        <v>205</v>
      </c>
      <c r="B83" s="48"/>
      <c r="C83" s="55"/>
      <c r="D83" s="55"/>
      <c r="E83" s="49"/>
      <c r="F83" s="42">
        <v>0</v>
      </c>
      <c r="G83" s="42">
        <v>0</v>
      </c>
    </row>
    <row r="84" spans="1:7" s="28" customFormat="1" x14ac:dyDescent="0.25">
      <c r="A84" s="48" t="s">
        <v>206</v>
      </c>
      <c r="B84" s="48"/>
      <c r="C84" s="55"/>
      <c r="D84" s="55"/>
      <c r="E84" s="49"/>
      <c r="F84" s="42">
        <v>0</v>
      </c>
      <c r="G84" s="42">
        <v>0</v>
      </c>
    </row>
    <row r="85" spans="1:7" s="28" customFormat="1" x14ac:dyDescent="0.25">
      <c r="A85" s="48" t="s">
        <v>207</v>
      </c>
      <c r="B85" s="48"/>
      <c r="C85" s="55"/>
      <c r="D85" s="55"/>
      <c r="E85" s="49"/>
      <c r="F85" s="42">
        <v>0</v>
      </c>
      <c r="G85" s="42">
        <v>0</v>
      </c>
    </row>
    <row r="86" spans="1:7" s="28" customFormat="1" x14ac:dyDescent="0.25">
      <c r="A86" s="48" t="s">
        <v>208</v>
      </c>
      <c r="B86" s="48"/>
      <c r="C86" s="55"/>
      <c r="D86" s="55"/>
      <c r="E86" s="49"/>
      <c r="F86" s="42">
        <v>0</v>
      </c>
      <c r="G86" s="42">
        <v>0</v>
      </c>
    </row>
    <row r="87" spans="1:7" s="28" customFormat="1" x14ac:dyDescent="0.25">
      <c r="A87" s="48" t="s">
        <v>209</v>
      </c>
      <c r="B87" s="48"/>
      <c r="C87" s="55"/>
      <c r="D87" s="55"/>
      <c r="E87" s="49"/>
      <c r="F87" s="42">
        <v>0</v>
      </c>
      <c r="G87" s="42">
        <v>0</v>
      </c>
    </row>
    <row r="88" spans="1:7" s="28" customFormat="1" x14ac:dyDescent="0.25">
      <c r="A88" s="48" t="s">
        <v>210</v>
      </c>
      <c r="B88" s="48"/>
      <c r="C88" s="55"/>
      <c r="D88" s="55"/>
      <c r="E88" s="49"/>
      <c r="F88" s="42">
        <v>0</v>
      </c>
      <c r="G88" s="42">
        <v>0</v>
      </c>
    </row>
    <row r="89" spans="1:7" s="28" customFormat="1" x14ac:dyDescent="0.25">
      <c r="A89" s="103" t="s">
        <v>724</v>
      </c>
      <c r="B89" s="48"/>
      <c r="C89" s="55"/>
      <c r="D89" s="55"/>
      <c r="E89" s="49"/>
      <c r="F89" s="42">
        <v>0</v>
      </c>
      <c r="G89" s="42">
        <v>0</v>
      </c>
    </row>
    <row r="90" spans="1:7" s="28" customFormat="1" x14ac:dyDescent="0.25">
      <c r="A90" s="104" t="s">
        <v>725</v>
      </c>
      <c r="B90" s="48"/>
      <c r="C90" s="55"/>
      <c r="D90" s="55"/>
      <c r="E90" s="49"/>
      <c r="F90" s="42">
        <v>0</v>
      </c>
      <c r="G90" s="42">
        <v>0</v>
      </c>
    </row>
    <row r="91" spans="1:7" s="28" customFormat="1" x14ac:dyDescent="0.25">
      <c r="A91" s="52" t="s">
        <v>35</v>
      </c>
      <c r="B91" s="53"/>
      <c r="C91" s="53"/>
      <c r="D91" s="53"/>
      <c r="E91" s="49"/>
      <c r="F91" s="36">
        <f>SUM(F76:F90)</f>
        <v>0</v>
      </c>
      <c r="G91" s="36">
        <f>SUM(G76:G90)</f>
        <v>0</v>
      </c>
    </row>
    <row r="92" spans="1:7" s="28" customFormat="1" x14ac:dyDescent="0.25">
      <c r="A92" s="52"/>
      <c r="B92" s="53"/>
      <c r="C92" s="53"/>
      <c r="D92" s="53"/>
      <c r="E92" s="49"/>
      <c r="F92" s="42"/>
      <c r="G92" s="36"/>
    </row>
    <row r="93" spans="1:7" s="28" customFormat="1" x14ac:dyDescent="0.25">
      <c r="A93" s="54" t="s">
        <v>211</v>
      </c>
      <c r="B93" s="55"/>
      <c r="C93" s="55"/>
      <c r="D93" s="55"/>
      <c r="E93" s="49"/>
      <c r="F93" s="42">
        <v>0</v>
      </c>
      <c r="G93" s="42">
        <v>0</v>
      </c>
    </row>
    <row r="94" spans="1:7" s="28" customFormat="1" x14ac:dyDescent="0.25">
      <c r="A94" s="54" t="s">
        <v>38</v>
      </c>
      <c r="B94" s="55"/>
      <c r="C94" s="55"/>
      <c r="D94" s="55"/>
      <c r="E94" s="49"/>
      <c r="F94" s="42">
        <v>727211313.48000026</v>
      </c>
      <c r="G94" s="42">
        <v>96.171754990612143</v>
      </c>
    </row>
    <row r="95" spans="1:7" s="28" customFormat="1" x14ac:dyDescent="0.25">
      <c r="A95" s="54" t="s">
        <v>212</v>
      </c>
      <c r="B95" s="55"/>
      <c r="C95" s="55"/>
      <c r="D95" s="55"/>
      <c r="E95" s="49"/>
      <c r="F95" s="42">
        <v>0</v>
      </c>
      <c r="G95" s="42">
        <v>0</v>
      </c>
    </row>
    <row r="96" spans="1:7" s="28" customFormat="1" x14ac:dyDescent="0.25">
      <c r="A96" s="54" t="s">
        <v>213</v>
      </c>
      <c r="B96" s="55"/>
      <c r="C96" s="55"/>
      <c r="D96" s="55"/>
      <c r="E96" s="49"/>
      <c r="F96" s="42">
        <v>32496093.690000001</v>
      </c>
      <c r="G96" s="42">
        <v>4.2975216454640695</v>
      </c>
    </row>
    <row r="97" spans="1:7" s="28" customFormat="1" x14ac:dyDescent="0.25">
      <c r="A97" s="48" t="s">
        <v>214</v>
      </c>
      <c r="B97" s="55"/>
      <c r="C97" s="55"/>
      <c r="D97" s="55"/>
      <c r="E97" s="49"/>
      <c r="F97" s="42">
        <v>-3548477.1900000004</v>
      </c>
      <c r="G97" s="42">
        <v>-0.46927663607620895</v>
      </c>
    </row>
    <row r="98" spans="1:7" s="28" customFormat="1" x14ac:dyDescent="0.25">
      <c r="A98" s="48" t="s">
        <v>215</v>
      </c>
      <c r="B98" s="55"/>
      <c r="C98" s="55"/>
      <c r="D98" s="55"/>
      <c r="E98" s="49"/>
      <c r="F98" s="42">
        <v>0</v>
      </c>
      <c r="G98" s="42">
        <v>0</v>
      </c>
    </row>
    <row r="99" spans="1:7" s="28" customFormat="1" x14ac:dyDescent="0.25">
      <c r="A99" s="48" t="s">
        <v>216</v>
      </c>
      <c r="B99" s="48"/>
      <c r="C99" s="55"/>
      <c r="D99" s="55"/>
      <c r="E99" s="49"/>
      <c r="F99" s="42">
        <v>0</v>
      </c>
      <c r="G99" s="42">
        <v>0</v>
      </c>
    </row>
    <row r="100" spans="1:7" s="28" customFormat="1" x14ac:dyDescent="0.25">
      <c r="A100" s="52" t="s">
        <v>36</v>
      </c>
      <c r="B100" s="48"/>
      <c r="C100" s="55"/>
      <c r="D100" s="55"/>
      <c r="E100" s="49"/>
      <c r="F100" s="56">
        <f>SUM(F91:F99)</f>
        <v>756158929.98000026</v>
      </c>
      <c r="G100" s="56">
        <f>SUM(G91:G99)</f>
        <v>100.00000000000001</v>
      </c>
    </row>
    <row r="101" spans="1:7" s="28" customFormat="1" x14ac:dyDescent="0.25">
      <c r="A101" s="48"/>
      <c r="B101" s="48"/>
      <c r="C101" s="55"/>
      <c r="D101" s="55"/>
      <c r="E101" s="32"/>
      <c r="F101" s="35"/>
      <c r="G101" s="32"/>
    </row>
    <row r="102" spans="1:7" x14ac:dyDescent="0.25">
      <c r="A102" s="44" t="s">
        <v>168</v>
      </c>
      <c r="B102" s="108">
        <v>49470576.201099999</v>
      </c>
      <c r="C102" s="108"/>
      <c r="D102" s="108"/>
      <c r="E102" s="108"/>
      <c r="F102" s="108"/>
      <c r="G102" s="108"/>
    </row>
    <row r="103" spans="1:7" x14ac:dyDescent="0.25">
      <c r="A103" s="44" t="s">
        <v>169</v>
      </c>
      <c r="B103" s="108">
        <v>15.285</v>
      </c>
      <c r="C103" s="108"/>
      <c r="D103" s="108"/>
      <c r="E103" s="108"/>
      <c r="F103" s="108"/>
      <c r="G103" s="108"/>
    </row>
    <row r="104" spans="1:7" x14ac:dyDescent="0.25">
      <c r="A104" s="57"/>
      <c r="B104" s="57"/>
      <c r="C104" s="57"/>
      <c r="D104" s="57"/>
      <c r="E104" s="58"/>
      <c r="F104" s="59"/>
      <c r="G104" s="60"/>
    </row>
    <row r="105" spans="1:7" x14ac:dyDescent="0.25">
      <c r="A105" s="83" t="s">
        <v>880</v>
      </c>
      <c r="B105" s="57"/>
      <c r="C105" s="57"/>
      <c r="D105" s="57"/>
      <c r="E105" s="58"/>
      <c r="F105" s="59"/>
      <c r="G105" s="60"/>
    </row>
    <row r="106" spans="1:7" x14ac:dyDescent="0.25">
      <c r="A106" s="57"/>
      <c r="B106" s="57"/>
      <c r="C106" s="57"/>
      <c r="D106" s="57"/>
      <c r="E106" s="58"/>
      <c r="F106" s="59"/>
      <c r="G106" s="60"/>
    </row>
    <row r="107" spans="1:7" x14ac:dyDescent="0.25">
      <c r="A107" s="61" t="s">
        <v>170</v>
      </c>
      <c r="C107" s="62"/>
      <c r="D107" s="62"/>
    </row>
    <row r="108" spans="1:7" x14ac:dyDescent="0.25">
      <c r="A108" s="105" t="s">
        <v>727</v>
      </c>
      <c r="C108" s="62"/>
      <c r="D108" s="62"/>
      <c r="F108" s="25" t="s">
        <v>39</v>
      </c>
    </row>
    <row r="109" spans="1:7" x14ac:dyDescent="0.25">
      <c r="A109" s="65"/>
      <c r="C109" s="62"/>
      <c r="D109" s="62"/>
      <c r="F109" s="25"/>
    </row>
    <row r="110" spans="1:7" x14ac:dyDescent="0.25">
      <c r="A110" s="106" t="s">
        <v>726</v>
      </c>
      <c r="C110" s="62"/>
      <c r="D110" s="62"/>
      <c r="F110" s="25" t="s">
        <v>39</v>
      </c>
    </row>
    <row r="111" spans="1:7" x14ac:dyDescent="0.25">
      <c r="A111" s="61"/>
      <c r="C111" s="62"/>
      <c r="D111" s="62"/>
      <c r="F111" s="25"/>
    </row>
    <row r="112" spans="1:7" x14ac:dyDescent="0.25">
      <c r="A112" s="62" t="s">
        <v>171</v>
      </c>
      <c r="C112" s="62"/>
      <c r="D112" s="62"/>
      <c r="F112" s="64">
        <v>15.2865</v>
      </c>
    </row>
    <row r="113" spans="1:6" x14ac:dyDescent="0.25">
      <c r="A113" s="62" t="s">
        <v>172</v>
      </c>
      <c r="C113" s="62"/>
      <c r="D113" s="62"/>
      <c r="F113" s="64">
        <v>15.285</v>
      </c>
    </row>
    <row r="114" spans="1:6" x14ac:dyDescent="0.25">
      <c r="C114" s="62"/>
      <c r="D114" s="62"/>
      <c r="F114" s="64"/>
    </row>
    <row r="115" spans="1:6" x14ac:dyDescent="0.25">
      <c r="A115" s="62" t="s">
        <v>173</v>
      </c>
      <c r="C115" s="62"/>
      <c r="D115" s="62"/>
      <c r="F115" s="25" t="s">
        <v>39</v>
      </c>
    </row>
    <row r="116" spans="1:6" x14ac:dyDescent="0.25">
      <c r="C116" s="62"/>
      <c r="D116" s="62"/>
      <c r="F116" s="25"/>
    </row>
    <row r="117" spans="1:6" x14ac:dyDescent="0.25">
      <c r="A117" s="62" t="s">
        <v>174</v>
      </c>
      <c r="C117" s="62"/>
      <c r="D117" s="62"/>
      <c r="F117" s="25" t="s">
        <v>39</v>
      </c>
    </row>
    <row r="118" spans="1:6" x14ac:dyDescent="0.25">
      <c r="C118" s="62"/>
      <c r="D118" s="62"/>
      <c r="F118" s="25"/>
    </row>
    <row r="119" spans="1:6" x14ac:dyDescent="0.25">
      <c r="C119" s="62"/>
      <c r="D119" s="62"/>
      <c r="F119" s="25"/>
    </row>
    <row r="120" spans="1:6" x14ac:dyDescent="0.25">
      <c r="C120" s="62"/>
      <c r="D120" s="62"/>
    </row>
    <row r="121" spans="1:6" x14ac:dyDescent="0.25">
      <c r="C121" s="62"/>
      <c r="D121" s="62"/>
    </row>
  </sheetData>
  <mergeCells count="3">
    <mergeCell ref="A4:G4"/>
    <mergeCell ref="B102:G102"/>
    <mergeCell ref="B103:G103"/>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121"/>
  <sheetViews>
    <sheetView showGridLines="0" workbookViewId="0"/>
  </sheetViews>
  <sheetFormatPr defaultColWidth="9.140625" defaultRowHeight="15" x14ac:dyDescent="0.25"/>
  <cols>
    <col min="1" max="1" width="46.28515625" style="62" customWidth="1"/>
    <col min="2" max="2" width="16" style="62" customWidth="1"/>
    <col min="3" max="3" width="9.7109375" style="66" customWidth="1"/>
    <col min="4" max="4" width="67.7109375" style="66" customWidth="1"/>
    <col min="5" max="5" width="9.7109375" style="63" bestFit="1"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459</v>
      </c>
      <c r="B1" s="1"/>
      <c r="C1" s="67"/>
      <c r="D1" s="67"/>
      <c r="E1" s="25"/>
      <c r="F1" s="26"/>
      <c r="G1" s="26"/>
      <c r="H1" s="27"/>
    </row>
    <row r="2" spans="1:8" s="28" customFormat="1" x14ac:dyDescent="0.25">
      <c r="A2" s="1" t="s">
        <v>661</v>
      </c>
      <c r="B2" s="1"/>
      <c r="C2" s="67"/>
      <c r="D2" s="67"/>
      <c r="E2" s="26"/>
      <c r="F2" s="26"/>
      <c r="G2" s="26"/>
      <c r="H2" s="27"/>
    </row>
    <row r="3" spans="1:8" s="28" customFormat="1" x14ac:dyDescent="0.25">
      <c r="A3" s="1" t="s">
        <v>1071</v>
      </c>
      <c r="B3" s="1"/>
      <c r="C3" s="67"/>
      <c r="D3" s="67"/>
      <c r="E3" s="25"/>
      <c r="F3" s="25"/>
      <c r="G3" s="26"/>
      <c r="H3" s="27"/>
    </row>
    <row r="4" spans="1:8" s="30" customFormat="1" x14ac:dyDescent="0.25">
      <c r="A4" s="109"/>
      <c r="B4" s="109"/>
      <c r="C4" s="109"/>
      <c r="D4" s="109"/>
      <c r="E4" s="109"/>
      <c r="F4" s="109"/>
      <c r="G4" s="109"/>
      <c r="H4" s="109"/>
    </row>
    <row r="5" spans="1:8" s="28" customFormat="1" ht="30" x14ac:dyDescent="0.25">
      <c r="A5" s="31" t="s">
        <v>110</v>
      </c>
      <c r="B5" s="31" t="s">
        <v>111</v>
      </c>
      <c r="C5" s="31" t="s">
        <v>112</v>
      </c>
      <c r="D5" s="31" t="s">
        <v>113</v>
      </c>
      <c r="E5" s="32" t="s">
        <v>0</v>
      </c>
      <c r="F5" s="32" t="s">
        <v>114</v>
      </c>
      <c r="G5" s="32" t="s">
        <v>1</v>
      </c>
      <c r="H5" s="31" t="s">
        <v>40</v>
      </c>
    </row>
    <row r="6" spans="1:8" s="28" customFormat="1" x14ac:dyDescent="0.25">
      <c r="A6" s="33" t="s">
        <v>175</v>
      </c>
      <c r="B6" s="33"/>
      <c r="C6" s="68"/>
      <c r="D6" s="68"/>
      <c r="E6" s="34"/>
      <c r="F6" s="35"/>
      <c r="G6" s="36"/>
      <c r="H6" s="37"/>
    </row>
    <row r="7" spans="1:8" s="28" customFormat="1" x14ac:dyDescent="0.25">
      <c r="A7" s="38" t="s">
        <v>176</v>
      </c>
      <c r="B7" s="38"/>
      <c r="C7" s="31"/>
      <c r="D7" s="69"/>
      <c r="E7" s="39"/>
      <c r="F7" s="35"/>
      <c r="G7" s="36"/>
      <c r="H7" s="37"/>
    </row>
    <row r="8" spans="1:8" s="28" customFormat="1" ht="45" x14ac:dyDescent="0.25">
      <c r="A8" s="88" t="s">
        <v>805</v>
      </c>
      <c r="B8" s="40" t="s">
        <v>806</v>
      </c>
      <c r="C8" s="37" t="s">
        <v>177</v>
      </c>
      <c r="D8" s="70" t="s">
        <v>178</v>
      </c>
      <c r="E8" s="41">
        <v>1</v>
      </c>
      <c r="F8" s="42">
        <v>1033538.61</v>
      </c>
      <c r="G8" s="42">
        <v>0.72409940500023662</v>
      </c>
      <c r="H8" s="37" t="s">
        <v>179</v>
      </c>
    </row>
    <row r="9" spans="1:8" s="28" customFormat="1" ht="45" x14ac:dyDescent="0.25">
      <c r="A9" s="88" t="s">
        <v>257</v>
      </c>
      <c r="B9" s="40" t="s">
        <v>48</v>
      </c>
      <c r="C9" s="37" t="s">
        <v>177</v>
      </c>
      <c r="D9" s="70" t="s">
        <v>178</v>
      </c>
      <c r="E9" s="41">
        <v>1</v>
      </c>
      <c r="F9" s="42">
        <v>1022151.39</v>
      </c>
      <c r="G9" s="42">
        <v>0.71612149382514589</v>
      </c>
      <c r="H9" s="37" t="s">
        <v>179</v>
      </c>
    </row>
    <row r="10" spans="1:8" s="28" customFormat="1" ht="45" x14ac:dyDescent="0.25">
      <c r="A10" s="40" t="s">
        <v>961</v>
      </c>
      <c r="B10" s="40" t="s">
        <v>962</v>
      </c>
      <c r="C10" s="37" t="s">
        <v>177</v>
      </c>
      <c r="D10" s="70" t="s">
        <v>178</v>
      </c>
      <c r="E10" s="41">
        <v>10</v>
      </c>
      <c r="F10" s="42">
        <v>1009557.29</v>
      </c>
      <c r="G10" s="42">
        <v>0.70729803988904816</v>
      </c>
      <c r="H10" s="37" t="s">
        <v>179</v>
      </c>
    </row>
    <row r="11" spans="1:8" s="28" customFormat="1" x14ac:dyDescent="0.25">
      <c r="A11" s="40" t="s">
        <v>1049</v>
      </c>
      <c r="B11" s="40" t="s">
        <v>1050</v>
      </c>
      <c r="C11" s="37" t="s">
        <v>141</v>
      </c>
      <c r="D11" s="70" t="s">
        <v>142</v>
      </c>
      <c r="E11" s="41">
        <v>50</v>
      </c>
      <c r="F11" s="42">
        <v>4996466.2</v>
      </c>
      <c r="G11" s="42">
        <v>3.5005351203316861</v>
      </c>
      <c r="H11" s="37" t="s">
        <v>179</v>
      </c>
    </row>
    <row r="12" spans="1:8" s="28" customFormat="1" x14ac:dyDescent="0.25">
      <c r="A12" s="40" t="s">
        <v>263</v>
      </c>
      <c r="B12" s="40" t="s">
        <v>68</v>
      </c>
      <c r="C12" s="37" t="s">
        <v>141</v>
      </c>
      <c r="D12" s="70" t="s">
        <v>142</v>
      </c>
      <c r="E12" s="41">
        <v>1</v>
      </c>
      <c r="F12" s="42">
        <v>1082860.05</v>
      </c>
      <c r="G12" s="42">
        <v>0.75865411346705913</v>
      </c>
      <c r="H12" s="37" t="s">
        <v>179</v>
      </c>
    </row>
    <row r="13" spans="1:8" s="28" customFormat="1" x14ac:dyDescent="0.25">
      <c r="A13" s="40" t="s">
        <v>612</v>
      </c>
      <c r="B13" s="40" t="s">
        <v>613</v>
      </c>
      <c r="C13" s="37" t="s">
        <v>141</v>
      </c>
      <c r="D13" s="70" t="s">
        <v>142</v>
      </c>
      <c r="E13" s="41">
        <v>10</v>
      </c>
      <c r="F13" s="42">
        <v>1013503.56</v>
      </c>
      <c r="G13" s="42">
        <v>0.71006280526048438</v>
      </c>
      <c r="H13" s="37" t="s">
        <v>179</v>
      </c>
    </row>
    <row r="14" spans="1:8" s="28" customFormat="1" ht="30" x14ac:dyDescent="0.25">
      <c r="A14" s="88" t="s">
        <v>935</v>
      </c>
      <c r="B14" s="40" t="s">
        <v>936</v>
      </c>
      <c r="C14" s="37" t="s">
        <v>887</v>
      </c>
      <c r="D14" s="70" t="s">
        <v>888</v>
      </c>
      <c r="E14" s="41">
        <v>40</v>
      </c>
      <c r="F14" s="42">
        <v>4026553.55</v>
      </c>
      <c r="G14" s="42">
        <v>2.8210122017179318</v>
      </c>
      <c r="H14" s="37" t="s">
        <v>343</v>
      </c>
    </row>
    <row r="15" spans="1:8" s="28" customFormat="1" ht="30" x14ac:dyDescent="0.25">
      <c r="A15" s="88" t="s">
        <v>344</v>
      </c>
      <c r="B15" s="40" t="s">
        <v>345</v>
      </c>
      <c r="C15" s="37" t="s">
        <v>183</v>
      </c>
      <c r="D15" s="70" t="s">
        <v>184</v>
      </c>
      <c r="E15" s="41">
        <v>6</v>
      </c>
      <c r="F15" s="42">
        <v>5909736.3099999996</v>
      </c>
      <c r="G15" s="42">
        <v>4.1403741518464354</v>
      </c>
      <c r="H15" s="37" t="s">
        <v>179</v>
      </c>
    </row>
    <row r="16" spans="1:8" s="28" customFormat="1" ht="30" x14ac:dyDescent="0.25">
      <c r="A16" s="88" t="s">
        <v>616</v>
      </c>
      <c r="B16" s="40" t="s">
        <v>617</v>
      </c>
      <c r="C16" s="37" t="s">
        <v>183</v>
      </c>
      <c r="D16" s="70" t="s">
        <v>184</v>
      </c>
      <c r="E16" s="41">
        <v>3</v>
      </c>
      <c r="F16" s="42">
        <v>2958704.39</v>
      </c>
      <c r="G16" s="42">
        <v>2.0728747505335949</v>
      </c>
      <c r="H16" s="37" t="s">
        <v>179</v>
      </c>
    </row>
    <row r="17" spans="1:8" s="28" customFormat="1" ht="30" x14ac:dyDescent="0.25">
      <c r="A17" s="88" t="s">
        <v>672</v>
      </c>
      <c r="B17" s="40" t="s">
        <v>673</v>
      </c>
      <c r="C17" s="37" t="s">
        <v>183</v>
      </c>
      <c r="D17" s="70" t="s">
        <v>184</v>
      </c>
      <c r="E17" s="41">
        <v>1</v>
      </c>
      <c r="F17" s="42">
        <v>1005439.74</v>
      </c>
      <c r="G17" s="42">
        <v>0.70441327537593657</v>
      </c>
      <c r="H17" s="37" t="s">
        <v>179</v>
      </c>
    </row>
    <row r="18" spans="1:8" s="28" customFormat="1" ht="30" x14ac:dyDescent="0.25">
      <c r="A18" s="88" t="s">
        <v>269</v>
      </c>
      <c r="B18" s="40" t="s">
        <v>436</v>
      </c>
      <c r="C18" s="37" t="s">
        <v>151</v>
      </c>
      <c r="D18" s="70" t="s">
        <v>152</v>
      </c>
      <c r="E18" s="41">
        <v>60</v>
      </c>
      <c r="F18" s="42">
        <v>6183798.6200000001</v>
      </c>
      <c r="G18" s="42">
        <v>4.3323828041443804</v>
      </c>
      <c r="H18" s="37" t="s">
        <v>179</v>
      </c>
    </row>
    <row r="19" spans="1:8" s="28" customFormat="1" ht="30" x14ac:dyDescent="0.25">
      <c r="A19" s="88" t="s">
        <v>1067</v>
      </c>
      <c r="B19" s="40" t="s">
        <v>1068</v>
      </c>
      <c r="C19" s="37" t="s">
        <v>151</v>
      </c>
      <c r="D19" s="70" t="s">
        <v>152</v>
      </c>
      <c r="E19" s="41">
        <v>50</v>
      </c>
      <c r="F19" s="42">
        <v>5026639.96</v>
      </c>
      <c r="G19" s="42">
        <v>3.5216749224166994</v>
      </c>
      <c r="H19" s="37" t="s">
        <v>179</v>
      </c>
    </row>
    <row r="20" spans="1:8" s="28" customFormat="1" ht="30" x14ac:dyDescent="0.25">
      <c r="A20" s="88" t="s">
        <v>903</v>
      </c>
      <c r="B20" s="40" t="s">
        <v>904</v>
      </c>
      <c r="C20" s="37" t="s">
        <v>151</v>
      </c>
      <c r="D20" s="70" t="s">
        <v>152</v>
      </c>
      <c r="E20" s="41">
        <v>40</v>
      </c>
      <c r="F20" s="42">
        <v>4064866.03</v>
      </c>
      <c r="G20" s="42">
        <v>2.8478540087908994</v>
      </c>
      <c r="H20" s="37" t="s">
        <v>179</v>
      </c>
    </row>
    <row r="21" spans="1:8" s="28" customFormat="1" ht="30" x14ac:dyDescent="0.25">
      <c r="A21" s="88" t="s">
        <v>1013</v>
      </c>
      <c r="B21" s="40" t="s">
        <v>1014</v>
      </c>
      <c r="C21" s="37" t="s">
        <v>151</v>
      </c>
      <c r="D21" s="70" t="s">
        <v>152</v>
      </c>
      <c r="E21" s="41">
        <v>30</v>
      </c>
      <c r="F21" s="42">
        <v>3003096.47</v>
      </c>
      <c r="G21" s="42">
        <v>2.1039759386302088</v>
      </c>
      <c r="H21" s="37" t="s">
        <v>179</v>
      </c>
    </row>
    <row r="22" spans="1:8" s="28" customFormat="1" ht="30" x14ac:dyDescent="0.25">
      <c r="A22" s="88" t="s">
        <v>331</v>
      </c>
      <c r="B22" s="40" t="s">
        <v>458</v>
      </c>
      <c r="C22" s="37" t="s">
        <v>151</v>
      </c>
      <c r="D22" s="70" t="s">
        <v>152</v>
      </c>
      <c r="E22" s="41">
        <v>1</v>
      </c>
      <c r="F22" s="42">
        <v>1047438.39</v>
      </c>
      <c r="G22" s="42">
        <v>0.73383762119288976</v>
      </c>
      <c r="H22" s="37" t="s">
        <v>179</v>
      </c>
    </row>
    <row r="23" spans="1:8" s="28" customFormat="1" ht="30" x14ac:dyDescent="0.25">
      <c r="A23" s="88" t="s">
        <v>939</v>
      </c>
      <c r="B23" s="40" t="s">
        <v>940</v>
      </c>
      <c r="C23" s="37" t="s">
        <v>151</v>
      </c>
      <c r="D23" s="70" t="s">
        <v>152</v>
      </c>
      <c r="E23" s="41">
        <v>10</v>
      </c>
      <c r="F23" s="42">
        <v>1016260.58</v>
      </c>
      <c r="G23" s="42">
        <v>0.71199437948737632</v>
      </c>
      <c r="H23" s="37" t="s">
        <v>179</v>
      </c>
    </row>
    <row r="24" spans="1:8" s="28" customFormat="1" ht="30" x14ac:dyDescent="0.25">
      <c r="A24" s="88" t="s">
        <v>266</v>
      </c>
      <c r="B24" s="40" t="s">
        <v>41</v>
      </c>
      <c r="C24" s="37" t="s">
        <v>151</v>
      </c>
      <c r="D24" s="70" t="s">
        <v>152</v>
      </c>
      <c r="E24" s="41">
        <v>1</v>
      </c>
      <c r="F24" s="42">
        <v>968587.7</v>
      </c>
      <c r="G24" s="42">
        <v>0.67859465575315825</v>
      </c>
      <c r="H24" s="37" t="s">
        <v>179</v>
      </c>
    </row>
    <row r="25" spans="1:8" s="28" customFormat="1" ht="30" x14ac:dyDescent="0.25">
      <c r="A25" s="88" t="s">
        <v>1017</v>
      </c>
      <c r="B25" s="40" t="s">
        <v>1018</v>
      </c>
      <c r="C25" s="37" t="s">
        <v>153</v>
      </c>
      <c r="D25" s="70" t="s">
        <v>154</v>
      </c>
      <c r="E25" s="41">
        <v>50</v>
      </c>
      <c r="F25" s="42">
        <v>5026101.32</v>
      </c>
      <c r="G25" s="42">
        <v>3.5212975500575681</v>
      </c>
      <c r="H25" s="37" t="s">
        <v>179</v>
      </c>
    </row>
    <row r="26" spans="1:8" s="28" customFormat="1" ht="30" x14ac:dyDescent="0.25">
      <c r="A26" s="88" t="s">
        <v>267</v>
      </c>
      <c r="B26" s="40" t="s">
        <v>57</v>
      </c>
      <c r="C26" s="37" t="s">
        <v>153</v>
      </c>
      <c r="D26" s="70" t="s">
        <v>154</v>
      </c>
      <c r="E26" s="41">
        <v>4</v>
      </c>
      <c r="F26" s="42">
        <v>4081492.7</v>
      </c>
      <c r="G26" s="42">
        <v>2.8595026900667113</v>
      </c>
      <c r="H26" s="37" t="s">
        <v>179</v>
      </c>
    </row>
    <row r="27" spans="1:8" s="28" customFormat="1" ht="30" x14ac:dyDescent="0.25">
      <c r="A27" s="88" t="s">
        <v>815</v>
      </c>
      <c r="B27" s="40" t="s">
        <v>816</v>
      </c>
      <c r="C27" s="37" t="s">
        <v>153</v>
      </c>
      <c r="D27" s="70" t="s">
        <v>154</v>
      </c>
      <c r="E27" s="41">
        <v>40</v>
      </c>
      <c r="F27" s="42">
        <v>4031693.71</v>
      </c>
      <c r="G27" s="42">
        <v>2.8246134090280353</v>
      </c>
      <c r="H27" s="37" t="s">
        <v>179</v>
      </c>
    </row>
    <row r="28" spans="1:8" s="28" customFormat="1" x14ac:dyDescent="0.25">
      <c r="A28" s="88" t="s">
        <v>983</v>
      </c>
      <c r="B28" s="40" t="s">
        <v>984</v>
      </c>
      <c r="C28" s="37" t="s">
        <v>185</v>
      </c>
      <c r="D28" s="70" t="s">
        <v>186</v>
      </c>
      <c r="E28" s="41">
        <v>80</v>
      </c>
      <c r="F28" s="42">
        <v>8119944.3899999997</v>
      </c>
      <c r="G28" s="42">
        <v>5.6888507546263893</v>
      </c>
      <c r="H28" s="37" t="s">
        <v>179</v>
      </c>
    </row>
    <row r="29" spans="1:8" s="28" customFormat="1" x14ac:dyDescent="0.25">
      <c r="A29" s="88" t="s">
        <v>878</v>
      </c>
      <c r="B29" s="40" t="s">
        <v>879</v>
      </c>
      <c r="C29" s="37" t="s">
        <v>185</v>
      </c>
      <c r="D29" s="70" t="s">
        <v>186</v>
      </c>
      <c r="E29" s="41">
        <v>50</v>
      </c>
      <c r="F29" s="42">
        <v>5022662.18</v>
      </c>
      <c r="G29" s="42">
        <v>3.5188880810705188</v>
      </c>
      <c r="H29" s="37" t="s">
        <v>179</v>
      </c>
    </row>
    <row r="30" spans="1:8" s="28" customFormat="1" x14ac:dyDescent="0.25">
      <c r="A30" s="88" t="s">
        <v>907</v>
      </c>
      <c r="B30" s="40" t="s">
        <v>908</v>
      </c>
      <c r="C30" s="37" t="s">
        <v>185</v>
      </c>
      <c r="D30" s="70" t="s">
        <v>186</v>
      </c>
      <c r="E30" s="41">
        <v>40</v>
      </c>
      <c r="F30" s="42">
        <v>4034149.95</v>
      </c>
      <c r="G30" s="42">
        <v>2.8263342561307261</v>
      </c>
      <c r="H30" s="37" t="s">
        <v>179</v>
      </c>
    </row>
    <row r="31" spans="1:8" s="28" customFormat="1" x14ac:dyDescent="0.25">
      <c r="A31" s="88" t="s">
        <v>275</v>
      </c>
      <c r="B31" s="40" t="s">
        <v>63</v>
      </c>
      <c r="C31" s="37" t="s">
        <v>185</v>
      </c>
      <c r="D31" s="70" t="s">
        <v>186</v>
      </c>
      <c r="E31" s="41">
        <v>3</v>
      </c>
      <c r="F31" s="42">
        <v>3234029.66</v>
      </c>
      <c r="G31" s="42">
        <v>2.2657682353628936</v>
      </c>
      <c r="H31" s="37" t="s">
        <v>179</v>
      </c>
    </row>
    <row r="32" spans="1:8" s="28" customFormat="1" ht="30" x14ac:dyDescent="0.25">
      <c r="A32" s="88" t="s">
        <v>732</v>
      </c>
      <c r="B32" s="40" t="s">
        <v>733</v>
      </c>
      <c r="C32" s="37" t="s">
        <v>185</v>
      </c>
      <c r="D32" s="70" t="s">
        <v>186</v>
      </c>
      <c r="E32" s="41">
        <v>10</v>
      </c>
      <c r="F32" s="42">
        <v>1004451.97</v>
      </c>
      <c r="G32" s="42">
        <v>0.70372124155895399</v>
      </c>
      <c r="H32" s="37" t="s">
        <v>179</v>
      </c>
    </row>
    <row r="33" spans="1:8" s="28" customFormat="1" x14ac:dyDescent="0.25">
      <c r="A33" s="88" t="s">
        <v>909</v>
      </c>
      <c r="B33" s="40" t="s">
        <v>910</v>
      </c>
      <c r="C33" s="37" t="s">
        <v>185</v>
      </c>
      <c r="D33" s="70" t="s">
        <v>186</v>
      </c>
      <c r="E33" s="41">
        <v>10</v>
      </c>
      <c r="F33" s="42">
        <v>1004429.25</v>
      </c>
      <c r="G33" s="42">
        <v>0.7037053238773866</v>
      </c>
      <c r="H33" s="37" t="s">
        <v>179</v>
      </c>
    </row>
    <row r="34" spans="1:8" s="28" customFormat="1" x14ac:dyDescent="0.25">
      <c r="A34" s="88" t="s">
        <v>274</v>
      </c>
      <c r="B34" s="40" t="s">
        <v>44</v>
      </c>
      <c r="C34" s="37" t="s">
        <v>185</v>
      </c>
      <c r="D34" s="70" t="s">
        <v>186</v>
      </c>
      <c r="E34" s="41">
        <v>1</v>
      </c>
      <c r="F34" s="42">
        <v>993697.01</v>
      </c>
      <c r="G34" s="42">
        <v>0.69618629311924229</v>
      </c>
      <c r="H34" s="37" t="s">
        <v>179</v>
      </c>
    </row>
    <row r="35" spans="1:8" s="28" customFormat="1" x14ac:dyDescent="0.25">
      <c r="A35" s="88" t="s">
        <v>985</v>
      </c>
      <c r="B35" s="40" t="s">
        <v>986</v>
      </c>
      <c r="C35" s="37" t="s">
        <v>155</v>
      </c>
      <c r="D35" s="70" t="s">
        <v>156</v>
      </c>
      <c r="E35" s="41">
        <v>70</v>
      </c>
      <c r="F35" s="42">
        <v>7046251.1600000001</v>
      </c>
      <c r="G35" s="42">
        <v>4.9366189352502543</v>
      </c>
      <c r="H35" s="37" t="s">
        <v>179</v>
      </c>
    </row>
    <row r="36" spans="1:8" s="28" customFormat="1" ht="30" x14ac:dyDescent="0.25">
      <c r="A36" s="88" t="s">
        <v>680</v>
      </c>
      <c r="B36" s="40" t="s">
        <v>681</v>
      </c>
      <c r="C36" s="37" t="s">
        <v>155</v>
      </c>
      <c r="D36" s="70" t="s">
        <v>156</v>
      </c>
      <c r="E36" s="41">
        <v>3000</v>
      </c>
      <c r="F36" s="42">
        <v>3029208.9</v>
      </c>
      <c r="G36" s="42">
        <v>2.1222703640567637</v>
      </c>
      <c r="H36" s="37" t="s">
        <v>343</v>
      </c>
    </row>
    <row r="37" spans="1:8" s="28" customFormat="1" ht="30" x14ac:dyDescent="0.25">
      <c r="A37" s="88" t="s">
        <v>866</v>
      </c>
      <c r="B37" s="40" t="s">
        <v>867</v>
      </c>
      <c r="C37" s="37" t="s">
        <v>155</v>
      </c>
      <c r="D37" s="70" t="s">
        <v>156</v>
      </c>
      <c r="E37" s="41">
        <v>30</v>
      </c>
      <c r="F37" s="42">
        <v>3026574.15</v>
      </c>
      <c r="G37" s="42">
        <v>2.1204244524586238</v>
      </c>
      <c r="H37" s="37" t="s">
        <v>179</v>
      </c>
    </row>
    <row r="38" spans="1:8" s="28" customFormat="1" ht="30" x14ac:dyDescent="0.25">
      <c r="A38" s="88" t="s">
        <v>385</v>
      </c>
      <c r="B38" s="40" t="s">
        <v>386</v>
      </c>
      <c r="C38" s="37" t="s">
        <v>155</v>
      </c>
      <c r="D38" s="70" t="s">
        <v>156</v>
      </c>
      <c r="E38" s="41">
        <v>2500</v>
      </c>
      <c r="F38" s="42">
        <v>2487994.75</v>
      </c>
      <c r="G38" s="42">
        <v>1.7430945498192008</v>
      </c>
      <c r="H38" s="37" t="s">
        <v>179</v>
      </c>
    </row>
    <row r="39" spans="1:8" s="28" customFormat="1" x14ac:dyDescent="0.25">
      <c r="A39" s="88" t="s">
        <v>1025</v>
      </c>
      <c r="B39" s="40" t="s">
        <v>1026</v>
      </c>
      <c r="C39" s="37" t="s">
        <v>155</v>
      </c>
      <c r="D39" s="70" t="s">
        <v>156</v>
      </c>
      <c r="E39" s="41">
        <v>2</v>
      </c>
      <c r="F39" s="42">
        <v>2216137.64</v>
      </c>
      <c r="G39" s="42">
        <v>1.5526308654522629</v>
      </c>
      <c r="H39" s="37" t="s">
        <v>179</v>
      </c>
    </row>
    <row r="40" spans="1:8" s="28" customFormat="1" x14ac:dyDescent="0.25">
      <c r="A40" s="88" t="s">
        <v>448</v>
      </c>
      <c r="B40" s="40" t="s">
        <v>449</v>
      </c>
      <c r="C40" s="37" t="s">
        <v>155</v>
      </c>
      <c r="D40" s="70" t="s">
        <v>156</v>
      </c>
      <c r="E40" s="41">
        <v>2</v>
      </c>
      <c r="F40" s="42">
        <v>2033038.68</v>
      </c>
      <c r="G40" s="42">
        <v>1.4243513346158077</v>
      </c>
      <c r="H40" s="37" t="s">
        <v>179</v>
      </c>
    </row>
    <row r="41" spans="1:8" s="28" customFormat="1" x14ac:dyDescent="0.25">
      <c r="A41" s="88" t="s">
        <v>283</v>
      </c>
      <c r="B41" s="40" t="s">
        <v>45</v>
      </c>
      <c r="C41" s="37" t="s">
        <v>155</v>
      </c>
      <c r="D41" s="70" t="s">
        <v>156</v>
      </c>
      <c r="E41" s="41">
        <v>2</v>
      </c>
      <c r="F41" s="42">
        <v>2029108.2</v>
      </c>
      <c r="G41" s="42">
        <v>1.4215976317528198</v>
      </c>
      <c r="H41" s="37" t="s">
        <v>179</v>
      </c>
    </row>
    <row r="42" spans="1:8" s="28" customFormat="1" x14ac:dyDescent="0.25">
      <c r="A42" s="88" t="s">
        <v>682</v>
      </c>
      <c r="B42" s="40" t="s">
        <v>683</v>
      </c>
      <c r="C42" s="37" t="s">
        <v>155</v>
      </c>
      <c r="D42" s="70" t="s">
        <v>156</v>
      </c>
      <c r="E42" s="41">
        <v>20</v>
      </c>
      <c r="F42" s="42">
        <v>2027230.13</v>
      </c>
      <c r="G42" s="42">
        <v>1.4202818518135014</v>
      </c>
      <c r="H42" s="37" t="s">
        <v>179</v>
      </c>
    </row>
    <row r="43" spans="1:8" s="28" customFormat="1" ht="30" x14ac:dyDescent="0.25">
      <c r="A43" s="88" t="s">
        <v>917</v>
      </c>
      <c r="B43" s="40" t="s">
        <v>918</v>
      </c>
      <c r="C43" s="37" t="s">
        <v>155</v>
      </c>
      <c r="D43" s="70" t="s">
        <v>156</v>
      </c>
      <c r="E43" s="41">
        <v>20</v>
      </c>
      <c r="F43" s="42">
        <v>2023333.08</v>
      </c>
      <c r="G43" s="42">
        <v>1.4175515700814469</v>
      </c>
      <c r="H43" s="37" t="s">
        <v>343</v>
      </c>
    </row>
    <row r="44" spans="1:8" s="28" customFormat="1" x14ac:dyDescent="0.25">
      <c r="A44" s="88" t="s">
        <v>626</v>
      </c>
      <c r="B44" s="40" t="s">
        <v>627</v>
      </c>
      <c r="C44" s="37" t="s">
        <v>155</v>
      </c>
      <c r="D44" s="70" t="s">
        <v>156</v>
      </c>
      <c r="E44" s="41">
        <v>20</v>
      </c>
      <c r="F44" s="42">
        <v>2021894.82</v>
      </c>
      <c r="G44" s="42">
        <v>1.4165439219876466</v>
      </c>
      <c r="H44" s="37" t="s">
        <v>179</v>
      </c>
    </row>
    <row r="45" spans="1:8" s="28" customFormat="1" x14ac:dyDescent="0.25">
      <c r="A45" s="88" t="s">
        <v>913</v>
      </c>
      <c r="B45" s="40" t="s">
        <v>914</v>
      </c>
      <c r="C45" s="37" t="s">
        <v>155</v>
      </c>
      <c r="D45" s="70" t="s">
        <v>156</v>
      </c>
      <c r="E45" s="41">
        <v>20</v>
      </c>
      <c r="F45" s="42">
        <v>2019663.64</v>
      </c>
      <c r="G45" s="42">
        <v>1.4149807524119609</v>
      </c>
      <c r="H45" s="37" t="s">
        <v>179</v>
      </c>
    </row>
    <row r="46" spans="1:8" s="28" customFormat="1" x14ac:dyDescent="0.25">
      <c r="A46" s="88" t="s">
        <v>281</v>
      </c>
      <c r="B46" s="40" t="s">
        <v>190</v>
      </c>
      <c r="C46" s="37" t="s">
        <v>155</v>
      </c>
      <c r="D46" s="70" t="s">
        <v>156</v>
      </c>
      <c r="E46" s="41">
        <v>20</v>
      </c>
      <c r="F46" s="42">
        <v>2018439.33</v>
      </c>
      <c r="G46" s="42">
        <v>1.4141229981549275</v>
      </c>
      <c r="H46" s="37" t="s">
        <v>179</v>
      </c>
    </row>
    <row r="47" spans="1:8" s="28" customFormat="1" x14ac:dyDescent="0.25">
      <c r="A47" s="88" t="s">
        <v>561</v>
      </c>
      <c r="B47" s="40" t="s">
        <v>562</v>
      </c>
      <c r="C47" s="37" t="s">
        <v>155</v>
      </c>
      <c r="D47" s="70" t="s">
        <v>156</v>
      </c>
      <c r="E47" s="41">
        <v>2</v>
      </c>
      <c r="F47" s="42">
        <v>2010907.94</v>
      </c>
      <c r="G47" s="42">
        <v>1.4088464898899633</v>
      </c>
      <c r="H47" s="37" t="s">
        <v>179</v>
      </c>
    </row>
    <row r="48" spans="1:8" s="28" customFormat="1" ht="30" x14ac:dyDescent="0.25">
      <c r="A48" s="88" t="s">
        <v>289</v>
      </c>
      <c r="B48" s="40" t="s">
        <v>52</v>
      </c>
      <c r="C48" s="37" t="s">
        <v>155</v>
      </c>
      <c r="D48" s="70" t="s">
        <v>156</v>
      </c>
      <c r="E48" s="41">
        <v>2</v>
      </c>
      <c r="F48" s="42">
        <v>1990800.43</v>
      </c>
      <c r="G48" s="42">
        <v>1.3947591245161273</v>
      </c>
      <c r="H48" s="37" t="s">
        <v>179</v>
      </c>
    </row>
    <row r="49" spans="1:8" s="28" customFormat="1" x14ac:dyDescent="0.25">
      <c r="A49" s="88" t="s">
        <v>417</v>
      </c>
      <c r="B49" s="40" t="s">
        <v>418</v>
      </c>
      <c r="C49" s="37" t="s">
        <v>155</v>
      </c>
      <c r="D49" s="70" t="s">
        <v>156</v>
      </c>
      <c r="E49" s="41">
        <v>1</v>
      </c>
      <c r="F49" s="42">
        <v>1054840.2</v>
      </c>
      <c r="G49" s="42">
        <v>0.73902334542715398</v>
      </c>
      <c r="H49" s="37" t="s">
        <v>179</v>
      </c>
    </row>
    <row r="50" spans="1:8" s="28" customFormat="1" x14ac:dyDescent="0.25">
      <c r="A50" s="88" t="s">
        <v>555</v>
      </c>
      <c r="B50" s="40" t="s">
        <v>556</v>
      </c>
      <c r="C50" s="37" t="s">
        <v>155</v>
      </c>
      <c r="D50" s="70" t="s">
        <v>156</v>
      </c>
      <c r="E50" s="41">
        <v>1</v>
      </c>
      <c r="F50" s="42">
        <v>1042090.85</v>
      </c>
      <c r="G50" s="42">
        <v>0.7300911230023529</v>
      </c>
      <c r="H50" s="37" t="s">
        <v>179</v>
      </c>
    </row>
    <row r="51" spans="1:8" s="28" customFormat="1" ht="30" x14ac:dyDescent="0.25">
      <c r="A51" s="88" t="s">
        <v>919</v>
      </c>
      <c r="B51" s="40" t="s">
        <v>920</v>
      </c>
      <c r="C51" s="37" t="s">
        <v>155</v>
      </c>
      <c r="D51" s="70" t="s">
        <v>156</v>
      </c>
      <c r="E51" s="41">
        <v>1000</v>
      </c>
      <c r="F51" s="42">
        <v>1028368.2</v>
      </c>
      <c r="G51" s="42">
        <v>0.72047700447413798</v>
      </c>
      <c r="H51" s="37" t="s">
        <v>179</v>
      </c>
    </row>
    <row r="52" spans="1:8" s="28" customFormat="1" x14ac:dyDescent="0.25">
      <c r="A52" s="88" t="s">
        <v>332</v>
      </c>
      <c r="B52" s="40" t="s">
        <v>101</v>
      </c>
      <c r="C52" s="37" t="s">
        <v>155</v>
      </c>
      <c r="D52" s="70" t="s">
        <v>156</v>
      </c>
      <c r="E52" s="41">
        <v>1</v>
      </c>
      <c r="F52" s="42">
        <v>1020444.77</v>
      </c>
      <c r="G52" s="42">
        <v>0.71492583212987404</v>
      </c>
      <c r="H52" s="37" t="s">
        <v>179</v>
      </c>
    </row>
    <row r="53" spans="1:8" s="28" customFormat="1" x14ac:dyDescent="0.25">
      <c r="A53" s="88" t="s">
        <v>953</v>
      </c>
      <c r="B53" s="40" t="s">
        <v>954</v>
      </c>
      <c r="C53" s="37" t="s">
        <v>155</v>
      </c>
      <c r="D53" s="70" t="s">
        <v>156</v>
      </c>
      <c r="E53" s="41">
        <v>10</v>
      </c>
      <c r="F53" s="42">
        <v>1017056.59</v>
      </c>
      <c r="G53" s="42">
        <v>0.71255206583000286</v>
      </c>
      <c r="H53" s="37" t="s">
        <v>179</v>
      </c>
    </row>
    <row r="54" spans="1:8" s="28" customFormat="1" x14ac:dyDescent="0.25">
      <c r="A54" s="88" t="s">
        <v>595</v>
      </c>
      <c r="B54" s="40" t="s">
        <v>596</v>
      </c>
      <c r="C54" s="37" t="s">
        <v>155</v>
      </c>
      <c r="D54" s="70" t="s">
        <v>156</v>
      </c>
      <c r="E54" s="41">
        <v>1000</v>
      </c>
      <c r="F54" s="42">
        <v>1009845.3</v>
      </c>
      <c r="G54" s="42">
        <v>0.70749982032338932</v>
      </c>
      <c r="H54" s="37" t="s">
        <v>343</v>
      </c>
    </row>
    <row r="55" spans="1:8" s="28" customFormat="1" ht="30" x14ac:dyDescent="0.25">
      <c r="A55" s="88" t="s">
        <v>277</v>
      </c>
      <c r="B55" s="40" t="s">
        <v>187</v>
      </c>
      <c r="C55" s="37" t="s">
        <v>155</v>
      </c>
      <c r="D55" s="70" t="s">
        <v>156</v>
      </c>
      <c r="E55" s="41">
        <v>1</v>
      </c>
      <c r="F55" s="42">
        <v>1007353.17</v>
      </c>
      <c r="G55" s="42">
        <v>0.70575382860839841</v>
      </c>
      <c r="H55" s="37" t="s">
        <v>179</v>
      </c>
    </row>
    <row r="56" spans="1:8" s="28" customFormat="1" ht="30" x14ac:dyDescent="0.25">
      <c r="A56" s="88" t="s">
        <v>1021</v>
      </c>
      <c r="B56" s="40" t="s">
        <v>1022</v>
      </c>
      <c r="C56" s="37" t="s">
        <v>155</v>
      </c>
      <c r="D56" s="70" t="s">
        <v>156</v>
      </c>
      <c r="E56" s="41">
        <v>10</v>
      </c>
      <c r="F56" s="42">
        <v>1000353.1</v>
      </c>
      <c r="G56" s="42">
        <v>0.70084956429459588</v>
      </c>
      <c r="H56" s="37" t="s">
        <v>179</v>
      </c>
    </row>
    <row r="57" spans="1:8" s="28" customFormat="1" x14ac:dyDescent="0.25">
      <c r="A57" s="88" t="s">
        <v>601</v>
      </c>
      <c r="B57" s="40" t="s">
        <v>602</v>
      </c>
      <c r="C57" s="37" t="s">
        <v>155</v>
      </c>
      <c r="D57" s="70" t="s">
        <v>156</v>
      </c>
      <c r="E57" s="41">
        <v>1</v>
      </c>
      <c r="F57" s="42">
        <v>998741.2</v>
      </c>
      <c r="G57" s="42">
        <v>0.69972026363797124</v>
      </c>
      <c r="H57" s="37" t="s">
        <v>179</v>
      </c>
    </row>
    <row r="58" spans="1:8" s="28" customFormat="1" x14ac:dyDescent="0.25">
      <c r="A58" s="88" t="s">
        <v>955</v>
      </c>
      <c r="B58" s="40" t="s">
        <v>956</v>
      </c>
      <c r="C58" s="37" t="s">
        <v>155</v>
      </c>
      <c r="D58" s="70" t="s">
        <v>156</v>
      </c>
      <c r="E58" s="41">
        <v>1</v>
      </c>
      <c r="F58" s="42">
        <v>990508.93</v>
      </c>
      <c r="G58" s="42">
        <v>0.69395271731592212</v>
      </c>
      <c r="H58" s="37" t="s">
        <v>179</v>
      </c>
    </row>
    <row r="59" spans="1:8" s="28" customFormat="1" x14ac:dyDescent="0.25">
      <c r="A59" s="88" t="s">
        <v>870</v>
      </c>
      <c r="B59" s="40" t="s">
        <v>871</v>
      </c>
      <c r="C59" s="37" t="s">
        <v>155</v>
      </c>
      <c r="D59" s="70" t="s">
        <v>156</v>
      </c>
      <c r="E59" s="41">
        <v>1</v>
      </c>
      <c r="F59" s="42">
        <v>969291.4</v>
      </c>
      <c r="G59" s="42">
        <v>0.67908766950839539</v>
      </c>
      <c r="H59" s="37" t="s">
        <v>179</v>
      </c>
    </row>
    <row r="60" spans="1:8" s="28" customFormat="1" x14ac:dyDescent="0.25">
      <c r="A60" s="43"/>
      <c r="B60" s="43"/>
      <c r="C60" s="71"/>
      <c r="D60" s="72"/>
      <c r="E60" s="41"/>
      <c r="F60" s="42"/>
      <c r="G60" s="42"/>
      <c r="H60" s="37"/>
    </row>
    <row r="61" spans="1:8" s="28" customFormat="1" x14ac:dyDescent="0.25">
      <c r="A61" s="38" t="s">
        <v>163</v>
      </c>
      <c r="B61" s="40"/>
      <c r="C61" s="37"/>
      <c r="D61" s="70"/>
      <c r="E61" s="41"/>
      <c r="F61" s="42"/>
      <c r="G61" s="42"/>
      <c r="H61" s="37"/>
    </row>
    <row r="62" spans="1:8" s="28" customFormat="1" x14ac:dyDescent="0.25">
      <c r="A62" s="40" t="s">
        <v>164</v>
      </c>
      <c r="B62" s="40"/>
      <c r="C62" s="37"/>
      <c r="D62" s="70"/>
      <c r="E62" s="41"/>
      <c r="F62" s="42"/>
      <c r="G62" s="42"/>
      <c r="H62" s="37"/>
    </row>
    <row r="63" spans="1:8" s="28" customFormat="1" ht="30" x14ac:dyDescent="0.25">
      <c r="A63" s="88" t="s">
        <v>256</v>
      </c>
      <c r="B63" s="40" t="s">
        <v>508</v>
      </c>
      <c r="C63" s="37" t="s">
        <v>165</v>
      </c>
      <c r="D63" s="70" t="s">
        <v>166</v>
      </c>
      <c r="E63" s="41">
        <v>7243.8909999999996</v>
      </c>
      <c r="F63" s="42">
        <v>9576465.9199999999</v>
      </c>
      <c r="G63" s="42">
        <v>6.7092929161853414</v>
      </c>
      <c r="H63" s="37"/>
    </row>
    <row r="64" spans="1:8" s="28" customFormat="1" x14ac:dyDescent="0.25">
      <c r="A64" s="40"/>
      <c r="B64" s="40"/>
      <c r="C64" s="37"/>
      <c r="D64" s="70"/>
      <c r="E64" s="41"/>
      <c r="F64" s="42"/>
      <c r="G64" s="42"/>
      <c r="H64" s="37"/>
    </row>
    <row r="65" spans="1:8" s="28" customFormat="1" x14ac:dyDescent="0.25">
      <c r="A65" s="69" t="s">
        <v>330</v>
      </c>
      <c r="B65" s="40"/>
      <c r="C65" s="37"/>
      <c r="D65" s="70"/>
      <c r="E65" s="41"/>
      <c r="F65" s="42"/>
      <c r="G65" s="42"/>
      <c r="H65" s="37"/>
    </row>
    <row r="66" spans="1:8" s="28" customFormat="1" x14ac:dyDescent="0.25">
      <c r="A66" s="89" t="s">
        <v>746</v>
      </c>
      <c r="B66" s="40"/>
      <c r="C66" s="37"/>
      <c r="D66" s="70"/>
      <c r="E66" s="41"/>
      <c r="F66" s="42">
        <v>4396745.7</v>
      </c>
      <c r="G66" s="42">
        <v>3.080370218148758</v>
      </c>
      <c r="H66" s="37"/>
    </row>
    <row r="67" spans="1:8" s="28" customFormat="1" x14ac:dyDescent="0.25">
      <c r="A67" s="70" t="s">
        <v>747</v>
      </c>
      <c r="B67" s="40"/>
      <c r="C67" s="37"/>
      <c r="D67" s="70"/>
      <c r="E67" s="41"/>
      <c r="F67" s="42">
        <v>0.84</v>
      </c>
      <c r="G67" s="42" t="s">
        <v>847</v>
      </c>
      <c r="H67" s="37"/>
    </row>
    <row r="68" spans="1:8" s="28" customFormat="1" x14ac:dyDescent="0.25">
      <c r="A68" s="70" t="s">
        <v>748</v>
      </c>
      <c r="B68" s="40"/>
      <c r="C68" s="37"/>
      <c r="D68" s="70"/>
      <c r="E68" s="41"/>
      <c r="F68" s="42">
        <v>-280185.73000000004</v>
      </c>
      <c r="G68" s="42">
        <v>-0.1962987337091906</v>
      </c>
      <c r="H68" s="37"/>
    </row>
    <row r="69" spans="1:8" s="28" customFormat="1" x14ac:dyDescent="0.25">
      <c r="A69" s="31" t="s">
        <v>167</v>
      </c>
      <c r="B69" s="31"/>
      <c r="C69" s="31"/>
      <c r="D69" s="69"/>
      <c r="E69" s="36">
        <f>SUM(E6:E68)</f>
        <v>15583.891</v>
      </c>
      <c r="F69" s="36">
        <f>SUM(F6:F68)</f>
        <v>142734354.27000004</v>
      </c>
      <c r="G69" s="36">
        <f>SUM(G6:G68)</f>
        <v>100</v>
      </c>
      <c r="H69" s="37"/>
    </row>
    <row r="70" spans="1:8" s="28" customFormat="1" x14ac:dyDescent="0.25">
      <c r="A70" s="48"/>
      <c r="B70" s="48"/>
      <c r="C70" s="55"/>
      <c r="D70" s="55"/>
      <c r="E70" s="32"/>
      <c r="F70" s="35"/>
      <c r="G70" s="32"/>
      <c r="H70" s="37"/>
    </row>
    <row r="71" spans="1:8" s="28" customFormat="1" x14ac:dyDescent="0.25">
      <c r="A71" s="44" t="s">
        <v>37</v>
      </c>
      <c r="B71" s="111">
        <v>8.64</v>
      </c>
      <c r="C71" s="112"/>
      <c r="D71" s="112"/>
      <c r="E71" s="112"/>
      <c r="F71" s="112"/>
      <c r="G71" s="112"/>
      <c r="H71" s="113"/>
    </row>
    <row r="72" spans="1:8" s="28" customFormat="1" x14ac:dyDescent="0.25">
      <c r="A72" s="44" t="s">
        <v>197</v>
      </c>
      <c r="B72" s="111">
        <v>5.59</v>
      </c>
      <c r="C72" s="112"/>
      <c r="D72" s="112"/>
      <c r="E72" s="112"/>
      <c r="F72" s="112"/>
      <c r="G72" s="112"/>
      <c r="H72" s="113"/>
    </row>
    <row r="73" spans="1:8" s="28" customFormat="1" ht="30" x14ac:dyDescent="0.25">
      <c r="A73" s="38" t="s">
        <v>198</v>
      </c>
      <c r="B73" s="111">
        <v>7.46</v>
      </c>
      <c r="C73" s="112"/>
      <c r="D73" s="112"/>
      <c r="E73" s="112"/>
      <c r="F73" s="112"/>
      <c r="G73" s="112"/>
      <c r="H73" s="113"/>
    </row>
    <row r="74" spans="1:8" s="28" customFormat="1" x14ac:dyDescent="0.25">
      <c r="A74" s="44"/>
      <c r="B74" s="44"/>
      <c r="C74" s="53"/>
      <c r="D74" s="53"/>
      <c r="E74" s="49"/>
      <c r="F74" s="35"/>
      <c r="G74" s="32"/>
      <c r="H74" s="37"/>
    </row>
    <row r="75" spans="1:8" s="28" customFormat="1" x14ac:dyDescent="0.25">
      <c r="A75" s="50" t="s">
        <v>69</v>
      </c>
      <c r="B75" s="50"/>
      <c r="C75" s="73"/>
      <c r="D75" s="73"/>
      <c r="E75" s="51"/>
      <c r="F75" s="35"/>
      <c r="G75" s="32"/>
      <c r="H75" s="37"/>
    </row>
    <row r="76" spans="1:8" s="28" customFormat="1" x14ac:dyDescent="0.25">
      <c r="A76" s="40" t="s">
        <v>199</v>
      </c>
      <c r="B76" s="40"/>
      <c r="C76" s="37"/>
      <c r="D76" s="37"/>
      <c r="E76" s="41"/>
      <c r="F76" s="42">
        <v>0</v>
      </c>
      <c r="G76" s="42">
        <v>0</v>
      </c>
      <c r="H76" s="37"/>
    </row>
    <row r="77" spans="1:8" x14ac:dyDescent="0.25">
      <c r="A77" s="48" t="s">
        <v>200</v>
      </c>
      <c r="B77" s="48"/>
      <c r="C77" s="55"/>
      <c r="D77" s="55"/>
      <c r="E77" s="49"/>
      <c r="F77" s="42">
        <v>0</v>
      </c>
      <c r="G77" s="42">
        <v>0</v>
      </c>
      <c r="H77" s="37"/>
    </row>
    <row r="78" spans="1:8" x14ac:dyDescent="0.25">
      <c r="A78" s="48" t="s">
        <v>70</v>
      </c>
      <c r="B78" s="48"/>
      <c r="C78" s="55"/>
      <c r="D78" s="55"/>
      <c r="E78" s="49"/>
      <c r="F78" s="42">
        <v>118952386.71000001</v>
      </c>
      <c r="G78" s="42">
        <v>83.33830164319555</v>
      </c>
      <c r="H78" s="37"/>
    </row>
    <row r="79" spans="1:8" x14ac:dyDescent="0.25">
      <c r="A79" s="48" t="s">
        <v>201</v>
      </c>
      <c r="B79" s="48"/>
      <c r="C79" s="55"/>
      <c r="D79" s="55"/>
      <c r="E79" s="49"/>
      <c r="F79" s="42">
        <v>0</v>
      </c>
      <c r="G79" s="42">
        <v>0</v>
      </c>
      <c r="H79" s="37"/>
    </row>
    <row r="80" spans="1:8" x14ac:dyDescent="0.25">
      <c r="A80" s="48" t="s">
        <v>202</v>
      </c>
      <c r="B80" s="48"/>
      <c r="C80" s="55"/>
      <c r="D80" s="55"/>
      <c r="E80" s="49"/>
      <c r="F80" s="42">
        <v>10088940.829999998</v>
      </c>
      <c r="G80" s="42">
        <v>7.0683339561795311</v>
      </c>
      <c r="H80" s="37"/>
    </row>
    <row r="81" spans="1:8" x14ac:dyDescent="0.25">
      <c r="A81" s="48" t="s">
        <v>203</v>
      </c>
      <c r="B81" s="48"/>
      <c r="C81" s="55"/>
      <c r="D81" s="55"/>
      <c r="E81" s="49"/>
      <c r="F81" s="42">
        <v>0</v>
      </c>
      <c r="G81" s="42">
        <v>0</v>
      </c>
      <c r="H81" s="37"/>
    </row>
    <row r="82" spans="1:8" x14ac:dyDescent="0.25">
      <c r="A82" s="48" t="s">
        <v>204</v>
      </c>
      <c r="B82" s="48"/>
      <c r="C82" s="55"/>
      <c r="D82" s="55"/>
      <c r="E82" s="49"/>
      <c r="F82" s="42">
        <v>0</v>
      </c>
      <c r="G82" s="42">
        <v>0</v>
      </c>
      <c r="H82" s="37"/>
    </row>
    <row r="83" spans="1:8" x14ac:dyDescent="0.25">
      <c r="A83" s="48" t="s">
        <v>205</v>
      </c>
      <c r="B83" s="48"/>
      <c r="C83" s="55"/>
      <c r="D83" s="55"/>
      <c r="E83" s="49"/>
      <c r="F83" s="42">
        <v>0</v>
      </c>
      <c r="G83" s="42">
        <v>0</v>
      </c>
      <c r="H83" s="37"/>
    </row>
    <row r="84" spans="1:8" x14ac:dyDescent="0.25">
      <c r="A84" s="48" t="s">
        <v>206</v>
      </c>
      <c r="B84" s="48"/>
      <c r="C84" s="55"/>
      <c r="D84" s="55"/>
      <c r="E84" s="49"/>
      <c r="F84" s="42">
        <v>0</v>
      </c>
      <c r="G84" s="42">
        <v>0</v>
      </c>
      <c r="H84" s="37"/>
    </row>
    <row r="85" spans="1:8" x14ac:dyDescent="0.25">
      <c r="A85" s="48" t="s">
        <v>207</v>
      </c>
      <c r="B85" s="48"/>
      <c r="C85" s="55"/>
      <c r="D85" s="55"/>
      <c r="E85" s="49"/>
      <c r="F85" s="42">
        <v>0</v>
      </c>
      <c r="G85" s="42">
        <v>0</v>
      </c>
      <c r="H85" s="37"/>
    </row>
    <row r="86" spans="1:8" x14ac:dyDescent="0.25">
      <c r="A86" s="48" t="s">
        <v>208</v>
      </c>
      <c r="B86" s="48"/>
      <c r="C86" s="55"/>
      <c r="D86" s="55"/>
      <c r="E86" s="49"/>
      <c r="F86" s="42">
        <v>0</v>
      </c>
      <c r="G86" s="42">
        <v>0</v>
      </c>
      <c r="H86" s="37"/>
    </row>
    <row r="87" spans="1:8" x14ac:dyDescent="0.25">
      <c r="A87" s="48" t="s">
        <v>209</v>
      </c>
      <c r="B87" s="48"/>
      <c r="C87" s="55"/>
      <c r="D87" s="55"/>
      <c r="E87" s="49"/>
      <c r="F87" s="42">
        <v>0</v>
      </c>
      <c r="G87" s="42">
        <v>0</v>
      </c>
      <c r="H87" s="37"/>
    </row>
    <row r="88" spans="1:8" x14ac:dyDescent="0.25">
      <c r="A88" s="48" t="s">
        <v>210</v>
      </c>
      <c r="B88" s="48"/>
      <c r="C88" s="55"/>
      <c r="D88" s="55"/>
      <c r="E88" s="49"/>
      <c r="F88" s="42">
        <v>0</v>
      </c>
      <c r="G88" s="42">
        <v>0</v>
      </c>
      <c r="H88" s="37"/>
    </row>
    <row r="89" spans="1:8" x14ac:dyDescent="0.25">
      <c r="A89" s="103" t="s">
        <v>724</v>
      </c>
      <c r="B89" s="48"/>
      <c r="C89" s="55"/>
      <c r="D89" s="55"/>
      <c r="E89" s="49"/>
      <c r="F89" s="42">
        <v>0</v>
      </c>
      <c r="G89" s="42">
        <v>0</v>
      </c>
      <c r="H89" s="37"/>
    </row>
    <row r="90" spans="1:8" x14ac:dyDescent="0.25">
      <c r="A90" s="104" t="s">
        <v>725</v>
      </c>
      <c r="B90" s="48"/>
      <c r="C90" s="55"/>
      <c r="D90" s="55"/>
      <c r="E90" s="49"/>
      <c r="F90" s="42">
        <v>0</v>
      </c>
      <c r="G90" s="42">
        <v>0</v>
      </c>
      <c r="H90" s="37"/>
    </row>
    <row r="91" spans="1:8" x14ac:dyDescent="0.25">
      <c r="A91" s="52" t="s">
        <v>35</v>
      </c>
      <c r="B91" s="53"/>
      <c r="C91" s="53"/>
      <c r="D91" s="53"/>
      <c r="E91" s="49"/>
      <c r="F91" s="36">
        <f>SUM(F76:F90)</f>
        <v>129041327.54000001</v>
      </c>
      <c r="G91" s="36">
        <f>SUM(G76:G90)</f>
        <v>90.406635599375079</v>
      </c>
      <c r="H91" s="37"/>
    </row>
    <row r="92" spans="1:8" x14ac:dyDescent="0.25">
      <c r="A92" s="52"/>
      <c r="B92" s="53"/>
      <c r="C92" s="53"/>
      <c r="D92" s="53"/>
      <c r="E92" s="49"/>
      <c r="F92" s="42"/>
      <c r="G92" s="36"/>
      <c r="H92" s="37"/>
    </row>
    <row r="93" spans="1:8" x14ac:dyDescent="0.25">
      <c r="A93" s="54" t="s">
        <v>211</v>
      </c>
      <c r="B93" s="55"/>
      <c r="C93" s="55"/>
      <c r="D93" s="55"/>
      <c r="E93" s="49"/>
      <c r="F93" s="42">
        <v>0</v>
      </c>
      <c r="G93" s="42">
        <v>0</v>
      </c>
      <c r="H93" s="37"/>
    </row>
    <row r="94" spans="1:8" x14ac:dyDescent="0.25">
      <c r="A94" s="54" t="s">
        <v>38</v>
      </c>
      <c r="B94" s="55"/>
      <c r="C94" s="55"/>
      <c r="D94" s="55"/>
      <c r="E94" s="49"/>
      <c r="F94" s="42">
        <v>0</v>
      </c>
      <c r="G94" s="42">
        <v>0</v>
      </c>
      <c r="H94" s="37"/>
    </row>
    <row r="95" spans="1:8" x14ac:dyDescent="0.25">
      <c r="A95" s="54" t="s">
        <v>212</v>
      </c>
      <c r="B95" s="55"/>
      <c r="C95" s="55"/>
      <c r="D95" s="55"/>
      <c r="E95" s="49"/>
      <c r="F95" s="42">
        <v>0</v>
      </c>
      <c r="G95" s="42">
        <v>0</v>
      </c>
      <c r="H95" s="37"/>
    </row>
    <row r="96" spans="1:8" x14ac:dyDescent="0.25">
      <c r="A96" s="54" t="s">
        <v>213</v>
      </c>
      <c r="B96" s="55"/>
      <c r="C96" s="55"/>
      <c r="D96" s="55"/>
      <c r="E96" s="49"/>
      <c r="F96" s="42">
        <v>9576465.9199999999</v>
      </c>
      <c r="G96" s="42">
        <v>6.7092929161853414</v>
      </c>
      <c r="H96" s="37"/>
    </row>
    <row r="97" spans="1:8" x14ac:dyDescent="0.25">
      <c r="A97" s="48" t="s">
        <v>214</v>
      </c>
      <c r="B97" s="55"/>
      <c r="C97" s="55"/>
      <c r="D97" s="55"/>
      <c r="E97" s="49"/>
      <c r="F97" s="42">
        <v>4116560.81</v>
      </c>
      <c r="G97" s="42">
        <v>2.884071484439553</v>
      </c>
      <c r="H97" s="37"/>
    </row>
    <row r="98" spans="1:8" x14ac:dyDescent="0.25">
      <c r="A98" s="48" t="s">
        <v>215</v>
      </c>
      <c r="B98" s="55"/>
      <c r="C98" s="55"/>
      <c r="D98" s="55"/>
      <c r="E98" s="49"/>
      <c r="F98" s="42">
        <v>0</v>
      </c>
      <c r="G98" s="42">
        <v>0</v>
      </c>
      <c r="H98" s="37"/>
    </row>
    <row r="99" spans="1:8" x14ac:dyDescent="0.25">
      <c r="A99" s="48" t="s">
        <v>216</v>
      </c>
      <c r="B99" s="48"/>
      <c r="C99" s="55"/>
      <c r="D99" s="55"/>
      <c r="E99" s="49"/>
      <c r="F99" s="42">
        <v>0</v>
      </c>
      <c r="G99" s="42">
        <v>0</v>
      </c>
      <c r="H99" s="48"/>
    </row>
    <row r="100" spans="1:8" x14ac:dyDescent="0.25">
      <c r="A100" s="52" t="s">
        <v>36</v>
      </c>
      <c r="B100" s="48"/>
      <c r="C100" s="55"/>
      <c r="D100" s="55"/>
      <c r="E100" s="49"/>
      <c r="F100" s="56">
        <f>SUM(F91:F99)</f>
        <v>142734354.27000001</v>
      </c>
      <c r="G100" s="56">
        <f>SUM(G91:G99)</f>
        <v>99.999999999999986</v>
      </c>
      <c r="H100" s="48"/>
    </row>
    <row r="101" spans="1:8" x14ac:dyDescent="0.25">
      <c r="A101" s="48"/>
      <c r="B101" s="48"/>
      <c r="C101" s="55"/>
      <c r="D101" s="55"/>
      <c r="E101" s="49"/>
      <c r="F101" s="49"/>
      <c r="G101" s="49"/>
      <c r="H101" s="48"/>
    </row>
    <row r="102" spans="1:8" x14ac:dyDescent="0.25">
      <c r="A102" s="44" t="s">
        <v>168</v>
      </c>
      <c r="B102" s="114">
        <v>12013253.694800001</v>
      </c>
      <c r="C102" s="115"/>
      <c r="D102" s="115"/>
      <c r="E102" s="115"/>
      <c r="F102" s="115"/>
      <c r="G102" s="115"/>
      <c r="H102" s="116"/>
    </row>
    <row r="103" spans="1:8" x14ac:dyDescent="0.25">
      <c r="A103" s="44" t="s">
        <v>169</v>
      </c>
      <c r="B103" s="114">
        <v>11.881399999999999</v>
      </c>
      <c r="C103" s="115"/>
      <c r="D103" s="115"/>
      <c r="E103" s="115"/>
      <c r="F103" s="115"/>
      <c r="G103" s="115"/>
      <c r="H103" s="116"/>
    </row>
    <row r="104" spans="1:8" x14ac:dyDescent="0.25">
      <c r="A104" s="57"/>
      <c r="B104" s="57"/>
      <c r="C104" s="57"/>
      <c r="D104" s="57"/>
      <c r="E104" s="58"/>
      <c r="F104" s="59"/>
      <c r="G104" s="60"/>
      <c r="H104" s="74"/>
    </row>
    <row r="105" spans="1:8" x14ac:dyDescent="0.25">
      <c r="A105" s="83" t="s">
        <v>880</v>
      </c>
      <c r="B105" s="57"/>
      <c r="C105" s="57"/>
      <c r="D105" s="57"/>
      <c r="E105" s="58"/>
      <c r="F105" s="59"/>
      <c r="G105" s="60"/>
      <c r="H105" s="74"/>
    </row>
    <row r="106" spans="1:8" x14ac:dyDescent="0.25">
      <c r="A106" s="57"/>
      <c r="B106" s="57"/>
      <c r="C106" s="57"/>
      <c r="D106" s="57"/>
      <c r="E106" s="58"/>
      <c r="F106" s="59"/>
      <c r="G106" s="60"/>
      <c r="H106" s="74"/>
    </row>
    <row r="107" spans="1:8" x14ac:dyDescent="0.25">
      <c r="A107" s="61" t="s">
        <v>170</v>
      </c>
      <c r="C107" s="62"/>
      <c r="D107" s="62"/>
    </row>
    <row r="108" spans="1:8" x14ac:dyDescent="0.25">
      <c r="A108" s="105" t="s">
        <v>727</v>
      </c>
      <c r="C108" s="62"/>
      <c r="D108" s="62"/>
      <c r="F108" s="25" t="s">
        <v>39</v>
      </c>
    </row>
    <row r="109" spans="1:8" x14ac:dyDescent="0.25">
      <c r="A109" s="65"/>
      <c r="C109" s="62"/>
      <c r="D109" s="62"/>
      <c r="F109" s="25"/>
    </row>
    <row r="110" spans="1:8" x14ac:dyDescent="0.25">
      <c r="A110" s="106" t="s">
        <v>726</v>
      </c>
      <c r="C110" s="62"/>
      <c r="D110" s="62"/>
      <c r="F110" s="25" t="s">
        <v>39</v>
      </c>
    </row>
    <row r="111" spans="1:8" x14ac:dyDescent="0.25">
      <c r="A111" s="61"/>
      <c r="C111" s="62"/>
      <c r="D111" s="62"/>
      <c r="F111" s="25"/>
    </row>
    <row r="112" spans="1:8" x14ac:dyDescent="0.25">
      <c r="A112" s="62" t="s">
        <v>171</v>
      </c>
      <c r="C112" s="62"/>
      <c r="D112" s="62"/>
      <c r="F112" s="64">
        <v>11.833600000000001</v>
      </c>
    </row>
    <row r="113" spans="1:6" x14ac:dyDescent="0.25">
      <c r="A113" s="62" t="s">
        <v>172</v>
      </c>
      <c r="C113" s="62"/>
      <c r="D113" s="62"/>
      <c r="F113" s="64">
        <v>11.881399999999999</v>
      </c>
    </row>
    <row r="114" spans="1:6" x14ac:dyDescent="0.25">
      <c r="C114" s="62"/>
      <c r="D114" s="62"/>
      <c r="F114" s="64"/>
    </row>
    <row r="115" spans="1:6" x14ac:dyDescent="0.25">
      <c r="A115" s="62" t="s">
        <v>173</v>
      </c>
      <c r="C115" s="62"/>
      <c r="D115" s="62"/>
      <c r="F115" s="25" t="s">
        <v>39</v>
      </c>
    </row>
    <row r="116" spans="1:6" x14ac:dyDescent="0.25">
      <c r="C116" s="62"/>
      <c r="D116" s="62"/>
      <c r="F116" s="25"/>
    </row>
    <row r="117" spans="1:6" x14ac:dyDescent="0.25">
      <c r="A117" s="62" t="s">
        <v>174</v>
      </c>
      <c r="C117" s="62"/>
      <c r="D117" s="62"/>
      <c r="F117" s="25"/>
    </row>
    <row r="118" spans="1:6" x14ac:dyDescent="0.25">
      <c r="A118" s="62" t="s">
        <v>217</v>
      </c>
      <c r="C118" s="62"/>
      <c r="D118" s="62"/>
      <c r="F118" s="25">
        <v>60263891.93</v>
      </c>
    </row>
    <row r="119" spans="1:6" x14ac:dyDescent="0.25">
      <c r="A119" s="62" t="s">
        <v>218</v>
      </c>
      <c r="C119" s="62"/>
      <c r="D119" s="62"/>
      <c r="F119" s="25">
        <v>42.22</v>
      </c>
    </row>
    <row r="120" spans="1:6" x14ac:dyDescent="0.25">
      <c r="C120" s="62"/>
      <c r="D120" s="62"/>
    </row>
    <row r="121" spans="1:6" x14ac:dyDescent="0.25">
      <c r="C121" s="62"/>
      <c r="D121" s="62"/>
    </row>
  </sheetData>
  <mergeCells count="6">
    <mergeCell ref="B102:H102"/>
    <mergeCell ref="B103:H103"/>
    <mergeCell ref="A4:H4"/>
    <mergeCell ref="B71:H71"/>
    <mergeCell ref="B72:H72"/>
    <mergeCell ref="B73:H73"/>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H363"/>
  <sheetViews>
    <sheetView showGridLines="0" workbookViewId="0"/>
  </sheetViews>
  <sheetFormatPr defaultColWidth="9.140625" defaultRowHeight="15" x14ac:dyDescent="0.25"/>
  <cols>
    <col min="1" max="1" width="59.28515625" style="62" customWidth="1"/>
    <col min="2" max="2" width="16" style="62" customWidth="1"/>
    <col min="3" max="3" width="9.7109375" style="62" customWidth="1"/>
    <col min="4" max="4" width="28" style="62" bestFit="1" customWidth="1"/>
    <col min="5" max="5" width="15.42578125" style="63" customWidth="1"/>
    <col min="6" max="6" width="14.28515625" style="63" bestFit="1" customWidth="1"/>
    <col min="7" max="7" width="9.7109375" style="25" customWidth="1"/>
    <col min="8" max="8" width="7.28515625" style="66" customWidth="1"/>
    <col min="9" max="16384" width="9.140625" style="27"/>
  </cols>
  <sheetData>
    <row r="1" spans="1:8" s="28" customFormat="1" x14ac:dyDescent="0.25">
      <c r="A1" s="1" t="s">
        <v>459</v>
      </c>
      <c r="B1" s="1"/>
      <c r="C1" s="1"/>
      <c r="D1" s="1"/>
      <c r="E1" s="25"/>
      <c r="F1" s="26"/>
      <c r="G1" s="26"/>
      <c r="H1" s="27"/>
    </row>
    <row r="2" spans="1:8" s="28" customFormat="1" x14ac:dyDescent="0.25">
      <c r="A2" s="1" t="s">
        <v>662</v>
      </c>
      <c r="B2" s="1"/>
      <c r="C2" s="1"/>
      <c r="D2" s="1"/>
      <c r="E2" s="26"/>
      <c r="F2" s="26"/>
      <c r="G2" s="26"/>
      <c r="H2" s="27"/>
    </row>
    <row r="3" spans="1:8" s="28" customFormat="1" x14ac:dyDescent="0.25">
      <c r="A3" s="1" t="s">
        <v>1071</v>
      </c>
      <c r="B3" s="1"/>
      <c r="C3" s="1"/>
      <c r="D3" s="1"/>
      <c r="E3" s="25"/>
      <c r="F3" s="25"/>
      <c r="G3" s="26"/>
      <c r="H3" s="27"/>
    </row>
    <row r="4" spans="1:8" s="30" customFormat="1" x14ac:dyDescent="0.25">
      <c r="A4" s="109"/>
      <c r="B4" s="109"/>
      <c r="C4" s="109"/>
      <c r="D4" s="109"/>
      <c r="E4" s="109"/>
      <c r="F4" s="109"/>
      <c r="G4" s="109"/>
      <c r="H4" s="29"/>
    </row>
    <row r="5" spans="1:8" s="28" customFormat="1" ht="30" x14ac:dyDescent="0.25">
      <c r="A5" s="31" t="s">
        <v>110</v>
      </c>
      <c r="B5" s="31" t="s">
        <v>111</v>
      </c>
      <c r="C5" s="31" t="s">
        <v>112</v>
      </c>
      <c r="D5" s="31" t="s">
        <v>113</v>
      </c>
      <c r="E5" s="32" t="s">
        <v>0</v>
      </c>
      <c r="F5" s="32" t="s">
        <v>114</v>
      </c>
      <c r="G5" s="32" t="s">
        <v>1</v>
      </c>
      <c r="H5" s="31" t="s">
        <v>40</v>
      </c>
    </row>
    <row r="6" spans="1:8" s="28" customFormat="1" x14ac:dyDescent="0.25">
      <c r="A6" s="33" t="s">
        <v>175</v>
      </c>
      <c r="B6" s="33"/>
      <c r="C6" s="33"/>
      <c r="D6" s="33"/>
      <c r="E6" s="34"/>
      <c r="F6" s="35"/>
      <c r="G6" s="36"/>
      <c r="H6" s="37"/>
    </row>
    <row r="7" spans="1:8" s="28" customFormat="1" x14ac:dyDescent="0.25">
      <c r="A7" s="38" t="s">
        <v>199</v>
      </c>
      <c r="B7" s="38"/>
      <c r="C7" s="38"/>
      <c r="D7" s="38"/>
      <c r="E7" s="39"/>
      <c r="F7" s="35"/>
      <c r="G7" s="36"/>
      <c r="H7" s="37"/>
    </row>
    <row r="8" spans="1:8" s="28" customFormat="1" x14ac:dyDescent="0.25">
      <c r="A8" s="40" t="s">
        <v>872</v>
      </c>
      <c r="B8" s="40" t="s">
        <v>873</v>
      </c>
      <c r="C8" s="40"/>
      <c r="D8" s="40"/>
      <c r="E8" s="41">
        <v>450000</v>
      </c>
      <c r="F8" s="42">
        <v>46814850</v>
      </c>
      <c r="G8" s="42">
        <v>23.521409567296121</v>
      </c>
      <c r="H8" s="37"/>
    </row>
    <row r="9" spans="1:8" s="28" customFormat="1" x14ac:dyDescent="0.25">
      <c r="A9" s="40" t="s">
        <v>399</v>
      </c>
      <c r="B9" s="40" t="s">
        <v>400</v>
      </c>
      <c r="C9" s="40"/>
      <c r="D9" s="40"/>
      <c r="E9" s="41">
        <v>261000</v>
      </c>
      <c r="F9" s="42">
        <v>27033884.100000001</v>
      </c>
      <c r="G9" s="42">
        <v>13.582764018488033</v>
      </c>
      <c r="H9" s="37"/>
    </row>
    <row r="10" spans="1:8" s="28" customFormat="1" x14ac:dyDescent="0.25">
      <c r="A10" s="40" t="s">
        <v>833</v>
      </c>
      <c r="B10" s="40" t="s">
        <v>834</v>
      </c>
      <c r="C10" s="40"/>
      <c r="D10" s="40"/>
      <c r="E10" s="41">
        <v>200000</v>
      </c>
      <c r="F10" s="42">
        <v>20434860</v>
      </c>
      <c r="G10" s="42">
        <v>10.267184696957415</v>
      </c>
      <c r="H10" s="37"/>
    </row>
    <row r="11" spans="1:8" s="28" customFormat="1" x14ac:dyDescent="0.25">
      <c r="A11" s="40" t="s">
        <v>482</v>
      </c>
      <c r="B11" s="40" t="s">
        <v>483</v>
      </c>
      <c r="C11" s="40"/>
      <c r="D11" s="40"/>
      <c r="E11" s="41">
        <v>148900</v>
      </c>
      <c r="F11" s="42">
        <v>15270350.16</v>
      </c>
      <c r="G11" s="42">
        <v>7.6723552537151321</v>
      </c>
      <c r="H11" s="37"/>
    </row>
    <row r="12" spans="1:8" s="28" customFormat="1" x14ac:dyDescent="0.25">
      <c r="A12" s="40" t="s">
        <v>397</v>
      </c>
      <c r="B12" s="40" t="s">
        <v>398</v>
      </c>
      <c r="C12" s="40"/>
      <c r="D12" s="40"/>
      <c r="E12" s="41">
        <v>54000</v>
      </c>
      <c r="F12" s="42">
        <v>5546350.7999999998</v>
      </c>
      <c r="G12" s="42">
        <v>2.7866796277399266</v>
      </c>
      <c r="H12" s="37"/>
    </row>
    <row r="13" spans="1:8" s="28" customFormat="1" x14ac:dyDescent="0.25">
      <c r="A13" s="40" t="s">
        <v>1043</v>
      </c>
      <c r="B13" s="40" t="s">
        <v>1044</v>
      </c>
      <c r="C13" s="40"/>
      <c r="D13" s="40"/>
      <c r="E13" s="41">
        <v>50000</v>
      </c>
      <c r="F13" s="42">
        <v>5044165</v>
      </c>
      <c r="G13" s="42">
        <v>2.5343640082157743</v>
      </c>
      <c r="H13" s="37"/>
    </row>
    <row r="14" spans="1:8" s="28" customFormat="1" x14ac:dyDescent="0.25">
      <c r="A14" s="40" t="s">
        <v>300</v>
      </c>
      <c r="B14" s="40" t="s">
        <v>85</v>
      </c>
      <c r="C14" s="40"/>
      <c r="D14" s="40"/>
      <c r="E14" s="41">
        <v>37200</v>
      </c>
      <c r="F14" s="42">
        <v>3876414.84</v>
      </c>
      <c r="G14" s="42">
        <v>1.9476456958504547</v>
      </c>
      <c r="H14" s="37"/>
    </row>
    <row r="15" spans="1:8" s="28" customFormat="1" x14ac:dyDescent="0.25">
      <c r="A15" s="40" t="s">
        <v>484</v>
      </c>
      <c r="B15" s="40" t="s">
        <v>485</v>
      </c>
      <c r="C15" s="40"/>
      <c r="D15" s="40"/>
      <c r="E15" s="41">
        <v>30000</v>
      </c>
      <c r="F15" s="42">
        <v>3070533</v>
      </c>
      <c r="G15" s="42">
        <v>1.5427426186968123</v>
      </c>
      <c r="H15" s="37"/>
    </row>
    <row r="16" spans="1:8" s="28" customFormat="1" x14ac:dyDescent="0.25">
      <c r="A16" s="40" t="s">
        <v>307</v>
      </c>
      <c r="B16" s="40" t="s">
        <v>84</v>
      </c>
      <c r="C16" s="40"/>
      <c r="D16" s="40"/>
      <c r="E16" s="41">
        <v>20500</v>
      </c>
      <c r="F16" s="42">
        <v>2011796.2</v>
      </c>
      <c r="G16" s="42">
        <v>1.0107964115260433</v>
      </c>
      <c r="H16" s="37"/>
    </row>
    <row r="17" spans="1:8" s="28" customFormat="1" x14ac:dyDescent="0.25">
      <c r="A17" s="40" t="s">
        <v>301</v>
      </c>
      <c r="B17" s="40" t="s">
        <v>73</v>
      </c>
      <c r="C17" s="40"/>
      <c r="D17" s="40"/>
      <c r="E17" s="41">
        <v>18200</v>
      </c>
      <c r="F17" s="42">
        <v>1869504</v>
      </c>
      <c r="G17" s="42">
        <v>0.93930385917499193</v>
      </c>
      <c r="H17" s="37"/>
    </row>
    <row r="18" spans="1:8" s="28" customFormat="1" x14ac:dyDescent="0.25">
      <c r="A18" s="40" t="s">
        <v>450</v>
      </c>
      <c r="B18" s="40" t="s">
        <v>451</v>
      </c>
      <c r="C18" s="40"/>
      <c r="D18" s="40"/>
      <c r="E18" s="41">
        <v>16500</v>
      </c>
      <c r="F18" s="42">
        <v>1691507.4</v>
      </c>
      <c r="G18" s="42">
        <v>0.84987217392584158</v>
      </c>
      <c r="H18" s="37"/>
    </row>
    <row r="19" spans="1:8" s="28" customFormat="1" x14ac:dyDescent="0.25">
      <c r="A19" s="40" t="s">
        <v>302</v>
      </c>
      <c r="B19" s="40" t="s">
        <v>75</v>
      </c>
      <c r="C19" s="40"/>
      <c r="D19" s="40"/>
      <c r="E19" s="41">
        <v>16000</v>
      </c>
      <c r="F19" s="42">
        <v>1683592</v>
      </c>
      <c r="G19" s="42">
        <v>0.84589520154872244</v>
      </c>
      <c r="H19" s="37"/>
    </row>
    <row r="20" spans="1:8" s="28" customFormat="1" x14ac:dyDescent="0.25">
      <c r="A20" s="40" t="s">
        <v>304</v>
      </c>
      <c r="B20" s="40" t="s">
        <v>74</v>
      </c>
      <c r="C20" s="40"/>
      <c r="D20" s="40"/>
      <c r="E20" s="41">
        <v>14800</v>
      </c>
      <c r="F20" s="42">
        <v>1501331.24</v>
      </c>
      <c r="G20" s="42">
        <v>0.75432105394370697</v>
      </c>
      <c r="H20" s="37"/>
    </row>
    <row r="21" spans="1:8" s="28" customFormat="1" x14ac:dyDescent="0.25">
      <c r="A21" s="40" t="s">
        <v>309</v>
      </c>
      <c r="B21" s="40" t="s">
        <v>81</v>
      </c>
      <c r="C21" s="40"/>
      <c r="D21" s="40"/>
      <c r="E21" s="41">
        <v>10300</v>
      </c>
      <c r="F21" s="42">
        <v>1014648.88</v>
      </c>
      <c r="G21" s="42">
        <v>0.50979490211926981</v>
      </c>
      <c r="H21" s="37"/>
    </row>
    <row r="22" spans="1:8" s="28" customFormat="1" x14ac:dyDescent="0.25">
      <c r="A22" s="40" t="s">
        <v>333</v>
      </c>
      <c r="B22" s="40" t="s">
        <v>102</v>
      </c>
      <c r="C22" s="40"/>
      <c r="D22" s="40"/>
      <c r="E22" s="41">
        <v>10000</v>
      </c>
      <c r="F22" s="42">
        <v>986044</v>
      </c>
      <c r="G22" s="42">
        <v>0.49542281509766528</v>
      </c>
      <c r="H22" s="37"/>
    </row>
    <row r="23" spans="1:8" s="28" customFormat="1" x14ac:dyDescent="0.25">
      <c r="A23" s="40" t="s">
        <v>1055</v>
      </c>
      <c r="B23" s="40" t="s">
        <v>1056</v>
      </c>
      <c r="C23" s="40"/>
      <c r="D23" s="40"/>
      <c r="E23" s="41">
        <v>5200</v>
      </c>
      <c r="F23" s="42">
        <v>521242.8</v>
      </c>
      <c r="G23" s="42">
        <v>0.26189051941433578</v>
      </c>
      <c r="H23" s="37"/>
    </row>
    <row r="24" spans="1:8" s="28" customFormat="1" x14ac:dyDescent="0.25">
      <c r="A24" s="40" t="s">
        <v>303</v>
      </c>
      <c r="B24" s="40" t="s">
        <v>78</v>
      </c>
      <c r="C24" s="40"/>
      <c r="D24" s="40"/>
      <c r="E24" s="41">
        <v>3500</v>
      </c>
      <c r="F24" s="42">
        <v>355620.3</v>
      </c>
      <c r="G24" s="42">
        <v>0.17867601256320839</v>
      </c>
      <c r="H24" s="37"/>
    </row>
    <row r="25" spans="1:8" s="28" customFormat="1" x14ac:dyDescent="0.25">
      <c r="A25" s="40" t="s">
        <v>305</v>
      </c>
      <c r="B25" s="40" t="s">
        <v>77</v>
      </c>
      <c r="C25" s="40"/>
      <c r="D25" s="40"/>
      <c r="E25" s="41">
        <v>2600</v>
      </c>
      <c r="F25" s="42">
        <v>255972.86</v>
      </c>
      <c r="G25" s="42">
        <v>0.12860967146476279</v>
      </c>
      <c r="H25" s="37"/>
    </row>
    <row r="26" spans="1:8" s="28" customFormat="1" x14ac:dyDescent="0.25">
      <c r="A26" s="40" t="s">
        <v>504</v>
      </c>
      <c r="B26" s="40" t="s">
        <v>505</v>
      </c>
      <c r="C26" s="40"/>
      <c r="D26" s="40"/>
      <c r="E26" s="41">
        <v>1900</v>
      </c>
      <c r="F26" s="42">
        <v>188068.65</v>
      </c>
      <c r="G26" s="42">
        <v>9.4492233627117589E-2</v>
      </c>
      <c r="H26" s="37"/>
    </row>
    <row r="27" spans="1:8" s="28" customFormat="1" x14ac:dyDescent="0.25">
      <c r="A27" s="40" t="s">
        <v>334</v>
      </c>
      <c r="B27" s="40" t="s">
        <v>103</v>
      </c>
      <c r="C27" s="40"/>
      <c r="D27" s="40"/>
      <c r="E27" s="41">
        <v>1600</v>
      </c>
      <c r="F27" s="42">
        <v>163023.84</v>
      </c>
      <c r="G27" s="42">
        <v>8.1908849646497903E-2</v>
      </c>
      <c r="H27" s="37"/>
    </row>
    <row r="28" spans="1:8" s="28" customFormat="1" x14ac:dyDescent="0.25">
      <c r="A28" s="40" t="s">
        <v>308</v>
      </c>
      <c r="B28" s="40" t="s">
        <v>83</v>
      </c>
      <c r="C28" s="40"/>
      <c r="D28" s="40"/>
      <c r="E28" s="41">
        <v>1000</v>
      </c>
      <c r="F28" s="42">
        <v>111369.1</v>
      </c>
      <c r="G28" s="42">
        <v>5.5955710938754656E-2</v>
      </c>
      <c r="H28" s="37"/>
    </row>
    <row r="29" spans="1:8" s="28" customFormat="1" x14ac:dyDescent="0.25">
      <c r="A29" s="43"/>
      <c r="B29" s="43"/>
      <c r="C29" s="43"/>
      <c r="D29" s="43"/>
      <c r="E29" s="41"/>
      <c r="F29" s="42"/>
      <c r="G29" s="42"/>
      <c r="H29" s="37"/>
    </row>
    <row r="30" spans="1:8" s="28" customFormat="1" x14ac:dyDescent="0.25">
      <c r="A30" s="44" t="s">
        <v>200</v>
      </c>
      <c r="B30" s="44"/>
      <c r="C30" s="44"/>
      <c r="D30" s="44"/>
      <c r="E30" s="41"/>
      <c r="F30" s="35"/>
      <c r="G30" s="36"/>
      <c r="H30" s="37"/>
    </row>
    <row r="31" spans="1:8" s="28" customFormat="1" x14ac:dyDescent="0.25">
      <c r="A31" s="40" t="s">
        <v>771</v>
      </c>
      <c r="B31" s="40" t="s">
        <v>772</v>
      </c>
      <c r="C31" s="40"/>
      <c r="D31" s="40"/>
      <c r="E31" s="41">
        <v>50000</v>
      </c>
      <c r="F31" s="42">
        <v>5121625</v>
      </c>
      <c r="G31" s="42">
        <v>2.5732826074440696</v>
      </c>
      <c r="H31" s="37"/>
    </row>
    <row r="32" spans="1:8" s="28" customFormat="1" x14ac:dyDescent="0.25">
      <c r="A32" s="40" t="s">
        <v>1007</v>
      </c>
      <c r="B32" s="40" t="s">
        <v>1008</v>
      </c>
      <c r="C32" s="40"/>
      <c r="D32" s="40"/>
      <c r="E32" s="41">
        <v>50000</v>
      </c>
      <c r="F32" s="42">
        <v>5029150</v>
      </c>
      <c r="G32" s="42">
        <v>2.5268199497673773</v>
      </c>
      <c r="H32" s="37"/>
    </row>
    <row r="33" spans="1:8" s="28" customFormat="1" x14ac:dyDescent="0.25">
      <c r="A33" s="40" t="s">
        <v>845</v>
      </c>
      <c r="B33" s="40" t="s">
        <v>846</v>
      </c>
      <c r="C33" s="40"/>
      <c r="D33" s="40"/>
      <c r="E33" s="41">
        <v>36000</v>
      </c>
      <c r="F33" s="42">
        <v>3668720.4</v>
      </c>
      <c r="G33" s="42">
        <v>1.8432927824460499</v>
      </c>
      <c r="H33" s="37"/>
    </row>
    <row r="34" spans="1:8" s="28" customFormat="1" x14ac:dyDescent="0.25">
      <c r="A34" s="40" t="s">
        <v>1045</v>
      </c>
      <c r="B34" s="40" t="s">
        <v>1046</v>
      </c>
      <c r="C34" s="40"/>
      <c r="D34" s="40"/>
      <c r="E34" s="41">
        <v>33700</v>
      </c>
      <c r="F34" s="42">
        <v>3483491.49</v>
      </c>
      <c r="G34" s="42">
        <v>1.7502273330039639</v>
      </c>
      <c r="H34" s="37"/>
    </row>
    <row r="35" spans="1:8" s="28" customFormat="1" x14ac:dyDescent="0.25">
      <c r="A35" s="40" t="s">
        <v>1035</v>
      </c>
      <c r="B35" s="40" t="s">
        <v>1036</v>
      </c>
      <c r="C35" s="40"/>
      <c r="D35" s="40"/>
      <c r="E35" s="41">
        <v>30000</v>
      </c>
      <c r="F35" s="42">
        <v>2980986</v>
      </c>
      <c r="G35" s="42">
        <v>1.4977510901001669</v>
      </c>
      <c r="H35" s="37"/>
    </row>
    <row r="36" spans="1:8" s="28" customFormat="1" x14ac:dyDescent="0.25">
      <c r="A36" s="40" t="s">
        <v>335</v>
      </c>
      <c r="B36" s="40" t="s">
        <v>108</v>
      </c>
      <c r="C36" s="40"/>
      <c r="D36" s="40"/>
      <c r="E36" s="41">
        <v>30000</v>
      </c>
      <c r="F36" s="42">
        <v>2879571</v>
      </c>
      <c r="G36" s="42">
        <v>1.4467966653552977</v>
      </c>
      <c r="H36" s="37"/>
    </row>
    <row r="37" spans="1:8" s="28" customFormat="1" x14ac:dyDescent="0.25">
      <c r="A37" s="40" t="s">
        <v>696</v>
      </c>
      <c r="B37" s="40" t="s">
        <v>697</v>
      </c>
      <c r="C37" s="40"/>
      <c r="D37" s="40"/>
      <c r="E37" s="41">
        <v>25000</v>
      </c>
      <c r="F37" s="42">
        <v>2548745</v>
      </c>
      <c r="G37" s="42">
        <v>1.2805781718321891</v>
      </c>
      <c r="H37" s="37"/>
    </row>
    <row r="38" spans="1:8" s="28" customFormat="1" x14ac:dyDescent="0.25">
      <c r="A38" s="40" t="s">
        <v>368</v>
      </c>
      <c r="B38" s="40" t="s">
        <v>369</v>
      </c>
      <c r="C38" s="40"/>
      <c r="D38" s="40"/>
      <c r="E38" s="41">
        <v>20000</v>
      </c>
      <c r="F38" s="42">
        <v>2056748</v>
      </c>
      <c r="G38" s="42">
        <v>1.0333817599483319</v>
      </c>
      <c r="H38" s="37"/>
    </row>
    <row r="39" spans="1:8" s="28" customFormat="1" x14ac:dyDescent="0.25">
      <c r="A39" s="40" t="s">
        <v>767</v>
      </c>
      <c r="B39" s="40" t="s">
        <v>768</v>
      </c>
      <c r="C39" s="40"/>
      <c r="D39" s="40"/>
      <c r="E39" s="41">
        <v>19500</v>
      </c>
      <c r="F39" s="42">
        <v>1997470.8</v>
      </c>
      <c r="G39" s="42">
        <v>1.0035988321123455</v>
      </c>
      <c r="H39" s="37"/>
    </row>
    <row r="40" spans="1:8" s="28" customFormat="1" x14ac:dyDescent="0.25">
      <c r="A40" s="40" t="s">
        <v>336</v>
      </c>
      <c r="B40" s="40" t="s">
        <v>104</v>
      </c>
      <c r="C40" s="40"/>
      <c r="D40" s="40"/>
      <c r="E40" s="41">
        <v>16400</v>
      </c>
      <c r="F40" s="42">
        <v>1718688.84</v>
      </c>
      <c r="G40" s="42">
        <v>0.86352907516271171</v>
      </c>
      <c r="H40" s="37"/>
    </row>
    <row r="41" spans="1:8" s="28" customFormat="1" x14ac:dyDescent="0.25">
      <c r="A41" s="40" t="s">
        <v>337</v>
      </c>
      <c r="B41" s="40" t="s">
        <v>109</v>
      </c>
      <c r="C41" s="40"/>
      <c r="D41" s="40"/>
      <c r="E41" s="41">
        <v>15000</v>
      </c>
      <c r="F41" s="42">
        <v>1640409</v>
      </c>
      <c r="G41" s="42">
        <v>0.82419855979200329</v>
      </c>
      <c r="H41" s="37"/>
    </row>
    <row r="42" spans="1:8" s="28" customFormat="1" x14ac:dyDescent="0.25">
      <c r="A42" s="40" t="s">
        <v>419</v>
      </c>
      <c r="B42" s="40" t="s">
        <v>420</v>
      </c>
      <c r="C42" s="40"/>
      <c r="D42" s="40"/>
      <c r="E42" s="41">
        <v>15700</v>
      </c>
      <c r="F42" s="42">
        <v>1614043.21</v>
      </c>
      <c r="G42" s="42">
        <v>0.81095146949575503</v>
      </c>
      <c r="H42" s="37"/>
    </row>
    <row r="43" spans="1:8" s="28" customFormat="1" x14ac:dyDescent="0.25">
      <c r="A43" s="40" t="s">
        <v>338</v>
      </c>
      <c r="B43" s="40" t="s">
        <v>107</v>
      </c>
      <c r="C43" s="40"/>
      <c r="D43" s="40"/>
      <c r="E43" s="41">
        <v>14400</v>
      </c>
      <c r="F43" s="42">
        <v>1381874.4</v>
      </c>
      <c r="G43" s="42">
        <v>0.69430178101524587</v>
      </c>
      <c r="H43" s="37"/>
    </row>
    <row r="44" spans="1:8" s="28" customFormat="1" x14ac:dyDescent="0.25">
      <c r="A44" s="40" t="s">
        <v>370</v>
      </c>
      <c r="B44" s="40" t="s">
        <v>371</v>
      </c>
      <c r="C44" s="40"/>
      <c r="D44" s="40"/>
      <c r="E44" s="41">
        <v>10000</v>
      </c>
      <c r="F44" s="42">
        <v>1036411</v>
      </c>
      <c r="G44" s="42">
        <v>0.52072894842236905</v>
      </c>
      <c r="H44" s="37"/>
    </row>
    <row r="45" spans="1:8" s="28" customFormat="1" x14ac:dyDescent="0.25">
      <c r="A45" s="40" t="s">
        <v>339</v>
      </c>
      <c r="B45" s="40" t="s">
        <v>106</v>
      </c>
      <c r="C45" s="40"/>
      <c r="D45" s="40"/>
      <c r="E45" s="41">
        <v>10000</v>
      </c>
      <c r="F45" s="42">
        <v>1029808</v>
      </c>
      <c r="G45" s="42">
        <v>0.51741137147033656</v>
      </c>
      <c r="H45" s="37"/>
    </row>
    <row r="46" spans="1:8" s="28" customFormat="1" x14ac:dyDescent="0.25">
      <c r="A46" s="40" t="s">
        <v>372</v>
      </c>
      <c r="B46" s="40" t="s">
        <v>373</v>
      </c>
      <c r="C46" s="40"/>
      <c r="D46" s="40"/>
      <c r="E46" s="41">
        <v>10000</v>
      </c>
      <c r="F46" s="42">
        <v>1014187</v>
      </c>
      <c r="G46" s="42">
        <v>0.50956283753610987</v>
      </c>
      <c r="H46" s="37"/>
    </row>
    <row r="47" spans="1:8" s="28" customFormat="1" x14ac:dyDescent="0.25">
      <c r="A47" s="40" t="s">
        <v>340</v>
      </c>
      <c r="B47" s="40" t="s">
        <v>105</v>
      </c>
      <c r="C47" s="40"/>
      <c r="D47" s="40"/>
      <c r="E47" s="41">
        <v>7700</v>
      </c>
      <c r="F47" s="42">
        <v>761771.78</v>
      </c>
      <c r="G47" s="42">
        <v>0.38274064819577974</v>
      </c>
      <c r="H47" s="37"/>
    </row>
    <row r="48" spans="1:8" s="28" customFormat="1" x14ac:dyDescent="0.25">
      <c r="A48" s="40" t="s">
        <v>374</v>
      </c>
      <c r="B48" s="40" t="s">
        <v>375</v>
      </c>
      <c r="C48" s="40"/>
      <c r="D48" s="40"/>
      <c r="E48" s="41">
        <v>7000</v>
      </c>
      <c r="F48" s="42">
        <v>736007.3</v>
      </c>
      <c r="G48" s="42">
        <v>0.36979567696617183</v>
      </c>
      <c r="H48" s="37"/>
    </row>
    <row r="49" spans="1:8" s="28" customFormat="1" x14ac:dyDescent="0.25">
      <c r="A49" s="40" t="s">
        <v>421</v>
      </c>
      <c r="B49" s="40" t="s">
        <v>422</v>
      </c>
      <c r="C49" s="40"/>
      <c r="D49" s="40"/>
      <c r="E49" s="41">
        <v>5000</v>
      </c>
      <c r="F49" s="42">
        <v>504247</v>
      </c>
      <c r="G49" s="42">
        <v>0.25335123812380833</v>
      </c>
      <c r="H49" s="37"/>
    </row>
    <row r="50" spans="1:8" s="28" customFormat="1" x14ac:dyDescent="0.25">
      <c r="A50" s="45"/>
      <c r="B50" s="45"/>
      <c r="C50" s="45"/>
      <c r="D50" s="45"/>
      <c r="E50" s="46"/>
      <c r="F50" s="35"/>
      <c r="G50" s="36"/>
      <c r="H50" s="37"/>
    </row>
    <row r="51" spans="1:8" s="28" customFormat="1" x14ac:dyDescent="0.25">
      <c r="A51" s="38" t="s">
        <v>219</v>
      </c>
      <c r="B51" s="38"/>
      <c r="C51" s="38"/>
      <c r="D51" s="69"/>
      <c r="E51" s="39"/>
      <c r="F51" s="35"/>
      <c r="G51" s="36"/>
      <c r="H51" s="37"/>
    </row>
    <row r="52" spans="1:8" s="28" customFormat="1" ht="60" x14ac:dyDescent="0.25">
      <c r="A52" s="88" t="s">
        <v>573</v>
      </c>
      <c r="B52" s="40" t="s">
        <v>574</v>
      </c>
      <c r="C52" s="35" t="s">
        <v>221</v>
      </c>
      <c r="D52" s="47" t="s">
        <v>222</v>
      </c>
      <c r="E52" s="41">
        <v>1</v>
      </c>
      <c r="F52" s="42">
        <v>1013235.66</v>
      </c>
      <c r="G52" s="42">
        <v>0.50908485121814129</v>
      </c>
      <c r="H52" s="37" t="s">
        <v>179</v>
      </c>
    </row>
    <row r="53" spans="1:8" s="28" customFormat="1" x14ac:dyDescent="0.25">
      <c r="A53" s="45"/>
      <c r="B53" s="45"/>
      <c r="C53" s="45"/>
      <c r="D53" s="45"/>
      <c r="E53" s="46"/>
      <c r="F53" s="35"/>
      <c r="G53" s="36"/>
      <c r="H53" s="37"/>
    </row>
    <row r="54" spans="1:8" s="28" customFormat="1" x14ac:dyDescent="0.25">
      <c r="A54" s="38" t="s">
        <v>163</v>
      </c>
      <c r="B54" s="40"/>
      <c r="C54" s="40"/>
      <c r="D54" s="40"/>
      <c r="E54" s="41"/>
      <c r="F54" s="42"/>
      <c r="G54" s="42"/>
      <c r="H54" s="37"/>
    </row>
    <row r="55" spans="1:8" s="28" customFormat="1" x14ac:dyDescent="0.25">
      <c r="A55" s="40" t="s">
        <v>164</v>
      </c>
      <c r="B55" s="40"/>
      <c r="C55" s="37"/>
      <c r="D55" s="37"/>
      <c r="E55" s="41"/>
      <c r="F55" s="42"/>
      <c r="G55" s="42"/>
      <c r="H55" s="37"/>
    </row>
    <row r="56" spans="1:8" s="28" customFormat="1" x14ac:dyDescent="0.25">
      <c r="A56" s="88" t="s">
        <v>256</v>
      </c>
      <c r="B56" s="40" t="s">
        <v>508</v>
      </c>
      <c r="C56" s="37" t="s">
        <v>165</v>
      </c>
      <c r="D56" s="47" t="s">
        <v>166</v>
      </c>
      <c r="E56" s="41">
        <v>10823.607</v>
      </c>
      <c r="F56" s="42">
        <v>14308871.23</v>
      </c>
      <c r="G56" s="42">
        <v>7.1892747845294869</v>
      </c>
      <c r="H56" s="37"/>
    </row>
    <row r="57" spans="1:8" s="28" customFormat="1" x14ac:dyDescent="0.25">
      <c r="A57" s="88"/>
      <c r="B57" s="40"/>
      <c r="C57" s="37"/>
      <c r="D57" s="47"/>
      <c r="E57" s="41"/>
      <c r="F57" s="42"/>
      <c r="G57" s="42"/>
      <c r="H57" s="37"/>
    </row>
    <row r="58" spans="1:8" s="28" customFormat="1" x14ac:dyDescent="0.25">
      <c r="A58" s="69" t="s">
        <v>330</v>
      </c>
      <c r="B58" s="40"/>
      <c r="C58" s="37"/>
      <c r="D58" s="47"/>
      <c r="E58" s="41"/>
      <c r="F58" s="42"/>
      <c r="G58" s="42"/>
      <c r="H58" s="37"/>
    </row>
    <row r="59" spans="1:8" s="28" customFormat="1" x14ac:dyDescent="0.25">
      <c r="A59" s="89" t="s">
        <v>746</v>
      </c>
      <c r="B59" s="40"/>
      <c r="C59" s="37"/>
      <c r="D59" s="47"/>
      <c r="E59" s="41"/>
      <c r="F59" s="42">
        <v>3222205.5900000003</v>
      </c>
      <c r="G59" s="42">
        <v>1.6189482053754538</v>
      </c>
      <c r="H59" s="37"/>
    </row>
    <row r="60" spans="1:8" s="28" customFormat="1" x14ac:dyDescent="0.25">
      <c r="A60" s="70" t="s">
        <v>747</v>
      </c>
      <c r="B60" s="40"/>
      <c r="C60" s="40"/>
      <c r="D60" s="40"/>
      <c r="E60" s="41"/>
      <c r="F60" s="42">
        <v>0.26</v>
      </c>
      <c r="G60" s="42" t="s">
        <v>847</v>
      </c>
      <c r="H60" s="37"/>
    </row>
    <row r="61" spans="1:8" s="28" customFormat="1" x14ac:dyDescent="0.25">
      <c r="A61" s="70" t="s">
        <v>748</v>
      </c>
      <c r="B61" s="40"/>
      <c r="C61" s="40"/>
      <c r="D61" s="40"/>
      <c r="E61" s="41"/>
      <c r="F61" s="42">
        <v>-162595.56999999995</v>
      </c>
      <c r="G61" s="42">
        <v>-8.1693671896801226E-2</v>
      </c>
      <c r="H61" s="37"/>
    </row>
    <row r="62" spans="1:8" s="28" customFormat="1" x14ac:dyDescent="0.25">
      <c r="A62" s="31" t="s">
        <v>167</v>
      </c>
      <c r="B62" s="31"/>
      <c r="C62" s="31"/>
      <c r="D62" s="31"/>
      <c r="E62" s="36">
        <f>SUM(E6:E61)</f>
        <v>1769424.6070000001</v>
      </c>
      <c r="F62" s="36">
        <f>SUM(F6:F61)</f>
        <v>199030801.56000009</v>
      </c>
      <c r="G62" s="36">
        <f>SUM(G6:G61)</f>
        <v>99.999999869366988</v>
      </c>
      <c r="H62" s="37"/>
    </row>
    <row r="63" spans="1:8" s="28" customFormat="1" x14ac:dyDescent="0.25">
      <c r="A63" s="48"/>
      <c r="B63" s="48"/>
      <c r="C63" s="48"/>
      <c r="D63" s="48"/>
      <c r="E63" s="32"/>
      <c r="F63" s="35"/>
      <c r="G63" s="32"/>
      <c r="H63" s="37"/>
    </row>
    <row r="64" spans="1:8" s="28" customFormat="1" x14ac:dyDescent="0.25">
      <c r="A64" s="44" t="s">
        <v>37</v>
      </c>
      <c r="B64" s="111">
        <v>21.56</v>
      </c>
      <c r="C64" s="112"/>
      <c r="D64" s="112"/>
      <c r="E64" s="112"/>
      <c r="F64" s="112"/>
      <c r="G64" s="112"/>
      <c r="H64" s="117"/>
    </row>
    <row r="65" spans="1:8" s="28" customFormat="1" x14ac:dyDescent="0.25">
      <c r="A65" s="44" t="s">
        <v>197</v>
      </c>
      <c r="B65" s="111">
        <v>9.5500000000000007</v>
      </c>
      <c r="C65" s="112"/>
      <c r="D65" s="112"/>
      <c r="E65" s="112"/>
      <c r="F65" s="112"/>
      <c r="G65" s="112"/>
      <c r="H65" s="117"/>
    </row>
    <row r="66" spans="1:8" s="28" customFormat="1" x14ac:dyDescent="0.25">
      <c r="A66" s="38" t="s">
        <v>198</v>
      </c>
      <c r="B66" s="111">
        <v>7.12</v>
      </c>
      <c r="C66" s="112"/>
      <c r="D66" s="112"/>
      <c r="E66" s="112"/>
      <c r="F66" s="112"/>
      <c r="G66" s="112"/>
      <c r="H66" s="117"/>
    </row>
    <row r="67" spans="1:8" s="28" customFormat="1" x14ac:dyDescent="0.25">
      <c r="A67" s="44"/>
      <c r="B67" s="44"/>
      <c r="C67" s="44"/>
      <c r="D67" s="44"/>
      <c r="E67" s="49"/>
      <c r="F67" s="35"/>
      <c r="G67" s="32"/>
      <c r="H67" s="37"/>
    </row>
    <row r="68" spans="1:8" s="28" customFormat="1" x14ac:dyDescent="0.25">
      <c r="A68" s="50" t="s">
        <v>69</v>
      </c>
      <c r="B68" s="50"/>
      <c r="C68" s="50"/>
      <c r="D68" s="50"/>
      <c r="E68" s="51"/>
      <c r="F68" s="35"/>
      <c r="G68" s="32"/>
      <c r="H68" s="37"/>
    </row>
    <row r="69" spans="1:8" s="28" customFormat="1" x14ac:dyDescent="0.25">
      <c r="A69" s="40" t="s">
        <v>199</v>
      </c>
      <c r="B69" s="40"/>
      <c r="C69" s="40"/>
      <c r="D69" s="40"/>
      <c r="E69" s="41"/>
      <c r="F69" s="42">
        <v>139445129.16999999</v>
      </c>
      <c r="G69" s="42">
        <v>70.062084901950584</v>
      </c>
      <c r="H69" s="37"/>
    </row>
    <row r="70" spans="1:8" x14ac:dyDescent="0.25">
      <c r="A70" s="48" t="s">
        <v>200</v>
      </c>
      <c r="B70" s="48"/>
      <c r="C70" s="48"/>
      <c r="D70" s="48"/>
      <c r="E70" s="49"/>
      <c r="F70" s="42">
        <v>41203955.219999999</v>
      </c>
      <c r="G70" s="42">
        <v>20.70230079819008</v>
      </c>
      <c r="H70" s="37"/>
    </row>
    <row r="71" spans="1:8" x14ac:dyDescent="0.25">
      <c r="A71" s="40" t="s">
        <v>219</v>
      </c>
      <c r="B71" s="48"/>
      <c r="C71" s="48"/>
      <c r="D71" s="48"/>
      <c r="E71" s="49"/>
      <c r="F71" s="42">
        <v>1013235.66</v>
      </c>
      <c r="G71" s="42">
        <v>0.50908485121814129</v>
      </c>
      <c r="H71" s="37"/>
    </row>
    <row r="72" spans="1:8" x14ac:dyDescent="0.25">
      <c r="A72" s="48" t="s">
        <v>70</v>
      </c>
      <c r="B72" s="48"/>
      <c r="C72" s="48"/>
      <c r="D72" s="48"/>
      <c r="E72" s="49"/>
      <c r="F72" s="42">
        <v>0</v>
      </c>
      <c r="G72" s="42">
        <v>0</v>
      </c>
      <c r="H72" s="37"/>
    </row>
    <row r="73" spans="1:8" x14ac:dyDescent="0.25">
      <c r="A73" s="48" t="s">
        <v>201</v>
      </c>
      <c r="B73" s="48"/>
      <c r="C73" s="48"/>
      <c r="D73" s="48"/>
      <c r="E73" s="49"/>
      <c r="F73" s="42">
        <v>0</v>
      </c>
      <c r="G73" s="42">
        <v>0</v>
      </c>
      <c r="H73" s="37"/>
    </row>
    <row r="74" spans="1:8" x14ac:dyDescent="0.25">
      <c r="A74" s="48" t="s">
        <v>202</v>
      </c>
      <c r="B74" s="48"/>
      <c r="C74" s="48"/>
      <c r="D74" s="48"/>
      <c r="E74" s="49"/>
      <c r="F74" s="42">
        <v>0</v>
      </c>
      <c r="G74" s="42">
        <v>0</v>
      </c>
      <c r="H74" s="37"/>
    </row>
    <row r="75" spans="1:8" x14ac:dyDescent="0.25">
      <c r="A75" s="48" t="s">
        <v>203</v>
      </c>
      <c r="B75" s="48"/>
      <c r="C75" s="48"/>
      <c r="D75" s="48"/>
      <c r="E75" s="49"/>
      <c r="F75" s="42">
        <v>0</v>
      </c>
      <c r="G75" s="42">
        <v>0</v>
      </c>
      <c r="H75" s="37"/>
    </row>
    <row r="76" spans="1:8" x14ac:dyDescent="0.25">
      <c r="A76" s="48" t="s">
        <v>204</v>
      </c>
      <c r="B76" s="48"/>
      <c r="C76" s="48"/>
      <c r="D76" s="48"/>
      <c r="E76" s="49"/>
      <c r="F76" s="42">
        <v>0</v>
      </c>
      <c r="G76" s="42">
        <v>0</v>
      </c>
      <c r="H76" s="37"/>
    </row>
    <row r="77" spans="1:8" x14ac:dyDescent="0.25">
      <c r="A77" s="48" t="s">
        <v>205</v>
      </c>
      <c r="B77" s="48"/>
      <c r="C77" s="48"/>
      <c r="D77" s="48"/>
      <c r="E77" s="49"/>
      <c r="F77" s="42">
        <v>0</v>
      </c>
      <c r="G77" s="42">
        <v>0</v>
      </c>
      <c r="H77" s="37"/>
    </row>
    <row r="78" spans="1:8" x14ac:dyDescent="0.25">
      <c r="A78" s="48" t="s">
        <v>206</v>
      </c>
      <c r="B78" s="48"/>
      <c r="C78" s="48"/>
      <c r="D78" s="48"/>
      <c r="E78" s="49"/>
      <c r="F78" s="42">
        <v>0</v>
      </c>
      <c r="G78" s="42">
        <v>0</v>
      </c>
      <c r="H78" s="37"/>
    </row>
    <row r="79" spans="1:8" x14ac:dyDescent="0.25">
      <c r="A79" s="48" t="s">
        <v>207</v>
      </c>
      <c r="B79" s="48"/>
      <c r="C79" s="48"/>
      <c r="D79" s="48"/>
      <c r="E79" s="49"/>
      <c r="F79" s="42">
        <v>0</v>
      </c>
      <c r="G79" s="42">
        <v>0</v>
      </c>
      <c r="H79" s="37"/>
    </row>
    <row r="80" spans="1:8" x14ac:dyDescent="0.25">
      <c r="A80" s="48" t="s">
        <v>208</v>
      </c>
      <c r="B80" s="48"/>
      <c r="C80" s="48"/>
      <c r="D80" s="48"/>
      <c r="E80" s="49"/>
      <c r="F80" s="42">
        <v>0</v>
      </c>
      <c r="G80" s="42">
        <v>0</v>
      </c>
      <c r="H80" s="37"/>
    </row>
    <row r="81" spans="1:8" x14ac:dyDescent="0.25">
      <c r="A81" s="48" t="s">
        <v>209</v>
      </c>
      <c r="B81" s="48"/>
      <c r="C81" s="48"/>
      <c r="D81" s="48"/>
      <c r="E81" s="49"/>
      <c r="F81" s="42">
        <v>0</v>
      </c>
      <c r="G81" s="42">
        <v>0</v>
      </c>
      <c r="H81" s="37"/>
    </row>
    <row r="82" spans="1:8" x14ac:dyDescent="0.25">
      <c r="A82" s="48" t="s">
        <v>210</v>
      </c>
      <c r="B82" s="48"/>
      <c r="C82" s="48"/>
      <c r="D82" s="48"/>
      <c r="E82" s="49"/>
      <c r="F82" s="42">
        <v>0</v>
      </c>
      <c r="G82" s="42">
        <v>0</v>
      </c>
      <c r="H82" s="37"/>
    </row>
    <row r="83" spans="1:8" x14ac:dyDescent="0.25">
      <c r="A83" s="103" t="s">
        <v>724</v>
      </c>
      <c r="B83" s="48"/>
      <c r="C83" s="48"/>
      <c r="D83" s="48"/>
      <c r="E83" s="49"/>
      <c r="F83" s="42">
        <v>0</v>
      </c>
      <c r="G83" s="42">
        <v>0</v>
      </c>
      <c r="H83" s="37"/>
    </row>
    <row r="84" spans="1:8" x14ac:dyDescent="0.25">
      <c r="A84" s="104" t="s">
        <v>725</v>
      </c>
      <c r="B84" s="48"/>
      <c r="C84" s="48"/>
      <c r="D84" s="48"/>
      <c r="E84" s="49"/>
      <c r="F84" s="42"/>
      <c r="G84" s="42"/>
      <c r="H84" s="37"/>
    </row>
    <row r="85" spans="1:8" x14ac:dyDescent="0.25">
      <c r="A85" s="52" t="s">
        <v>35</v>
      </c>
      <c r="B85" s="53"/>
      <c r="C85" s="53"/>
      <c r="D85" s="53"/>
      <c r="E85" s="49"/>
      <c r="F85" s="36">
        <f>SUM(F69:F84)</f>
        <v>181662320.04999998</v>
      </c>
      <c r="G85" s="36">
        <f>SUM(G69:G84)</f>
        <v>91.273470551358812</v>
      </c>
      <c r="H85" s="37"/>
    </row>
    <row r="86" spans="1:8" x14ac:dyDescent="0.25">
      <c r="A86" s="52"/>
      <c r="B86" s="53"/>
      <c r="C86" s="53"/>
      <c r="D86" s="53"/>
      <c r="E86" s="49"/>
      <c r="F86" s="42"/>
      <c r="G86" s="36"/>
      <c r="H86" s="37"/>
    </row>
    <row r="87" spans="1:8" x14ac:dyDescent="0.25">
      <c r="A87" s="54" t="s">
        <v>211</v>
      </c>
      <c r="B87" s="55"/>
      <c r="C87" s="55"/>
      <c r="D87" s="55"/>
      <c r="E87" s="49"/>
      <c r="F87" s="42">
        <v>0</v>
      </c>
      <c r="G87" s="42">
        <v>0</v>
      </c>
      <c r="H87" s="37"/>
    </row>
    <row r="88" spans="1:8" x14ac:dyDescent="0.25">
      <c r="A88" s="54" t="s">
        <v>38</v>
      </c>
      <c r="B88" s="55"/>
      <c r="C88" s="55"/>
      <c r="D88" s="55"/>
      <c r="E88" s="49"/>
      <c r="F88" s="42">
        <v>0</v>
      </c>
      <c r="G88" s="42">
        <v>0</v>
      </c>
      <c r="H88" s="37"/>
    </row>
    <row r="89" spans="1:8" x14ac:dyDescent="0.25">
      <c r="A89" s="54" t="s">
        <v>212</v>
      </c>
      <c r="B89" s="55"/>
      <c r="C89" s="55"/>
      <c r="D89" s="55"/>
      <c r="E89" s="49"/>
      <c r="F89" s="42">
        <v>0</v>
      </c>
      <c r="G89" s="42">
        <v>0</v>
      </c>
      <c r="H89" s="37"/>
    </row>
    <row r="90" spans="1:8" x14ac:dyDescent="0.25">
      <c r="A90" s="54" t="s">
        <v>213</v>
      </c>
      <c r="B90" s="55"/>
      <c r="C90" s="55"/>
      <c r="D90" s="55"/>
      <c r="E90" s="49"/>
      <c r="F90" s="42">
        <v>14308871.23</v>
      </c>
      <c r="G90" s="42">
        <v>7.1892747845294869</v>
      </c>
      <c r="H90" s="37"/>
    </row>
    <row r="91" spans="1:8" x14ac:dyDescent="0.25">
      <c r="A91" s="48" t="s">
        <v>214</v>
      </c>
      <c r="B91" s="55"/>
      <c r="C91" s="55"/>
      <c r="D91" s="55"/>
      <c r="E91" s="49"/>
      <c r="F91" s="42">
        <v>3059610.2800000003</v>
      </c>
      <c r="G91" s="42">
        <v>1.5372546641116993</v>
      </c>
      <c r="H91" s="37"/>
    </row>
    <row r="92" spans="1:8" x14ac:dyDescent="0.25">
      <c r="A92" s="48" t="s">
        <v>215</v>
      </c>
      <c r="B92" s="55"/>
      <c r="C92" s="55"/>
      <c r="D92" s="55"/>
      <c r="E92" s="49"/>
      <c r="F92" s="42">
        <v>0</v>
      </c>
      <c r="G92" s="42">
        <v>0</v>
      </c>
      <c r="H92" s="37"/>
    </row>
    <row r="93" spans="1:8" x14ac:dyDescent="0.25">
      <c r="A93" s="48" t="s">
        <v>216</v>
      </c>
      <c r="B93" s="48"/>
      <c r="C93" s="48"/>
      <c r="D93" s="48"/>
      <c r="E93" s="49"/>
      <c r="F93" s="42">
        <v>0</v>
      </c>
      <c r="G93" s="42">
        <v>0</v>
      </c>
      <c r="H93" s="37"/>
    </row>
    <row r="94" spans="1:8" x14ac:dyDescent="0.25">
      <c r="A94" s="52" t="s">
        <v>36</v>
      </c>
      <c r="B94" s="48"/>
      <c r="C94" s="48"/>
      <c r="D94" s="48"/>
      <c r="E94" s="49"/>
      <c r="F94" s="56">
        <f>SUM(F85:F93)</f>
        <v>199030801.55999997</v>
      </c>
      <c r="G94" s="56">
        <f>SUM(G85:G93)</f>
        <v>100</v>
      </c>
      <c r="H94" s="37"/>
    </row>
    <row r="95" spans="1:8" x14ac:dyDescent="0.25">
      <c r="A95" s="48"/>
      <c r="B95" s="48"/>
      <c r="C95" s="48"/>
      <c r="D95" s="48"/>
      <c r="E95" s="49"/>
      <c r="F95" s="49"/>
      <c r="G95" s="49"/>
      <c r="H95" s="37"/>
    </row>
    <row r="96" spans="1:8" x14ac:dyDescent="0.25">
      <c r="A96" s="44" t="s">
        <v>168</v>
      </c>
      <c r="B96" s="114">
        <v>16333893.0943</v>
      </c>
      <c r="C96" s="115"/>
      <c r="D96" s="115"/>
      <c r="E96" s="115"/>
      <c r="F96" s="115"/>
      <c r="G96" s="115"/>
      <c r="H96" s="117"/>
    </row>
    <row r="97" spans="1:8" x14ac:dyDescent="0.25">
      <c r="A97" s="44" t="s">
        <v>169</v>
      </c>
      <c r="B97" s="114">
        <v>12.1851</v>
      </c>
      <c r="C97" s="115"/>
      <c r="D97" s="115"/>
      <c r="E97" s="115"/>
      <c r="F97" s="115"/>
      <c r="G97" s="115"/>
      <c r="H97" s="117"/>
    </row>
    <row r="98" spans="1:8" x14ac:dyDescent="0.25">
      <c r="A98" s="57"/>
      <c r="B98" s="57"/>
      <c r="C98" s="57"/>
      <c r="D98" s="57"/>
      <c r="E98" s="58"/>
      <c r="F98" s="59"/>
      <c r="G98" s="60"/>
      <c r="H98" s="60"/>
    </row>
    <row r="99" spans="1:8" x14ac:dyDescent="0.25">
      <c r="A99" s="83" t="s">
        <v>880</v>
      </c>
      <c r="B99" s="57"/>
      <c r="C99" s="57"/>
      <c r="D99" s="57"/>
      <c r="E99" s="58"/>
      <c r="F99" s="59"/>
      <c r="G99" s="60"/>
      <c r="H99" s="60"/>
    </row>
    <row r="100" spans="1:8" x14ac:dyDescent="0.25">
      <c r="A100" s="57"/>
      <c r="B100" s="57"/>
      <c r="C100" s="57"/>
      <c r="D100" s="57"/>
      <c r="E100" s="58"/>
      <c r="F100" s="59"/>
      <c r="G100" s="60"/>
      <c r="H100" s="60"/>
    </row>
    <row r="101" spans="1:8" x14ac:dyDescent="0.25">
      <c r="A101" s="61" t="s">
        <v>170</v>
      </c>
      <c r="H101" s="27"/>
    </row>
    <row r="102" spans="1:8" x14ac:dyDescent="0.25">
      <c r="A102" s="105" t="s">
        <v>727</v>
      </c>
      <c r="F102" s="25" t="s">
        <v>39</v>
      </c>
      <c r="H102" s="27"/>
    </row>
    <row r="103" spans="1:8" x14ac:dyDescent="0.25">
      <c r="A103" s="65"/>
      <c r="F103" s="25"/>
      <c r="H103" s="27"/>
    </row>
    <row r="104" spans="1:8" x14ac:dyDescent="0.25">
      <c r="A104" s="106" t="s">
        <v>726</v>
      </c>
      <c r="F104" s="25" t="s">
        <v>39</v>
      </c>
      <c r="H104" s="27"/>
    </row>
    <row r="105" spans="1:8" x14ac:dyDescent="0.25">
      <c r="A105" s="61"/>
      <c r="F105" s="25"/>
      <c r="H105" s="27"/>
    </row>
    <row r="106" spans="1:8" x14ac:dyDescent="0.25">
      <c r="A106" s="62" t="s">
        <v>171</v>
      </c>
      <c r="F106" s="64">
        <v>12.1379</v>
      </c>
      <c r="H106" s="27"/>
    </row>
    <row r="107" spans="1:8" x14ac:dyDescent="0.25">
      <c r="A107" s="62" t="s">
        <v>172</v>
      </c>
      <c r="F107" s="64">
        <v>12.1851</v>
      </c>
      <c r="H107" s="27"/>
    </row>
    <row r="108" spans="1:8" x14ac:dyDescent="0.25">
      <c r="F108" s="64"/>
      <c r="H108" s="27"/>
    </row>
    <row r="109" spans="1:8" x14ac:dyDescent="0.25">
      <c r="A109" s="62" t="s">
        <v>173</v>
      </c>
      <c r="F109" s="25" t="s">
        <v>39</v>
      </c>
      <c r="H109" s="27"/>
    </row>
    <row r="110" spans="1:8" x14ac:dyDescent="0.25">
      <c r="F110" s="25"/>
      <c r="H110" s="27"/>
    </row>
    <row r="111" spans="1:8" x14ac:dyDescent="0.25">
      <c r="A111" s="62" t="s">
        <v>174</v>
      </c>
      <c r="F111" s="25" t="s">
        <v>39</v>
      </c>
      <c r="H111" s="27"/>
    </row>
    <row r="112" spans="1:8" x14ac:dyDescent="0.25">
      <c r="A112" s="65"/>
      <c r="F112" s="25"/>
      <c r="H112" s="27"/>
    </row>
    <row r="113" spans="1:8" x14ac:dyDescent="0.25">
      <c r="A113" s="65"/>
      <c r="F113" s="25"/>
      <c r="H113" s="27"/>
    </row>
    <row r="114" spans="1:8" x14ac:dyDescent="0.25">
      <c r="H114" s="27"/>
    </row>
    <row r="115" spans="1:8" x14ac:dyDescent="0.25">
      <c r="H115" s="27"/>
    </row>
    <row r="116" spans="1:8" x14ac:dyDescent="0.25">
      <c r="H116" s="27"/>
    </row>
    <row r="117" spans="1:8" x14ac:dyDescent="0.25">
      <c r="H117" s="27"/>
    </row>
    <row r="118" spans="1:8" x14ac:dyDescent="0.25">
      <c r="H118" s="27"/>
    </row>
    <row r="119" spans="1:8" x14ac:dyDescent="0.25">
      <c r="H119" s="27"/>
    </row>
    <row r="120" spans="1:8" x14ac:dyDescent="0.25">
      <c r="H120" s="27"/>
    </row>
    <row r="121" spans="1:8" x14ac:dyDescent="0.25">
      <c r="H121" s="27"/>
    </row>
    <row r="122" spans="1:8" x14ac:dyDescent="0.25">
      <c r="H122" s="27"/>
    </row>
    <row r="123" spans="1:8" x14ac:dyDescent="0.25">
      <c r="H123" s="27"/>
    </row>
    <row r="124" spans="1:8" x14ac:dyDescent="0.25">
      <c r="H124" s="27"/>
    </row>
    <row r="125" spans="1:8" x14ac:dyDescent="0.25">
      <c r="H125" s="27"/>
    </row>
    <row r="126" spans="1:8" x14ac:dyDescent="0.25">
      <c r="H126" s="27"/>
    </row>
    <row r="127" spans="1:8" x14ac:dyDescent="0.25">
      <c r="H127" s="27"/>
    </row>
    <row r="128" spans="1:8" x14ac:dyDescent="0.25">
      <c r="H128" s="27"/>
    </row>
    <row r="129" spans="8:8" x14ac:dyDescent="0.25">
      <c r="H129" s="27"/>
    </row>
    <row r="130" spans="8:8" x14ac:dyDescent="0.25">
      <c r="H130" s="27"/>
    </row>
    <row r="131" spans="8:8" x14ac:dyDescent="0.25">
      <c r="H131" s="27"/>
    </row>
    <row r="132" spans="8:8" x14ac:dyDescent="0.25">
      <c r="H132" s="27"/>
    </row>
    <row r="133" spans="8:8" x14ac:dyDescent="0.25">
      <c r="H133" s="27"/>
    </row>
    <row r="134" spans="8:8" x14ac:dyDescent="0.25">
      <c r="H134" s="27"/>
    </row>
    <row r="135" spans="8:8" x14ac:dyDescent="0.25">
      <c r="H135" s="27"/>
    </row>
    <row r="136" spans="8:8" x14ac:dyDescent="0.25">
      <c r="H136" s="27"/>
    </row>
    <row r="137" spans="8:8" x14ac:dyDescent="0.25">
      <c r="H137" s="27"/>
    </row>
    <row r="138" spans="8:8" x14ac:dyDescent="0.25">
      <c r="H138" s="27"/>
    </row>
    <row r="139" spans="8:8" x14ac:dyDescent="0.25">
      <c r="H139" s="27"/>
    </row>
    <row r="140" spans="8:8" x14ac:dyDescent="0.25">
      <c r="H140" s="27"/>
    </row>
    <row r="141" spans="8:8" x14ac:dyDescent="0.25">
      <c r="H141" s="27"/>
    </row>
    <row r="142" spans="8:8" x14ac:dyDescent="0.25">
      <c r="H142" s="27"/>
    </row>
    <row r="143" spans="8:8" x14ac:dyDescent="0.25">
      <c r="H143" s="27"/>
    </row>
    <row r="144" spans="8:8" x14ac:dyDescent="0.25">
      <c r="H144" s="27"/>
    </row>
    <row r="145" spans="8:8" x14ac:dyDescent="0.25">
      <c r="H145" s="27"/>
    </row>
    <row r="146" spans="8:8" x14ac:dyDescent="0.25">
      <c r="H146" s="27"/>
    </row>
    <row r="147" spans="8:8" x14ac:dyDescent="0.25">
      <c r="H147" s="27"/>
    </row>
    <row r="148" spans="8:8" x14ac:dyDescent="0.25">
      <c r="H148" s="27"/>
    </row>
    <row r="149" spans="8:8" x14ac:dyDescent="0.25">
      <c r="H149" s="27"/>
    </row>
    <row r="150" spans="8:8" x14ac:dyDescent="0.25">
      <c r="H150" s="27"/>
    </row>
    <row r="151" spans="8:8" x14ac:dyDescent="0.25">
      <c r="H151" s="27"/>
    </row>
    <row r="152" spans="8:8" x14ac:dyDescent="0.25">
      <c r="H152" s="27"/>
    </row>
    <row r="153" spans="8:8" x14ac:dyDescent="0.25">
      <c r="H153" s="27"/>
    </row>
    <row r="154" spans="8:8" x14ac:dyDescent="0.25">
      <c r="H154" s="27"/>
    </row>
    <row r="155" spans="8:8" x14ac:dyDescent="0.25">
      <c r="H155" s="27"/>
    </row>
    <row r="156" spans="8:8" x14ac:dyDescent="0.25">
      <c r="H156" s="27"/>
    </row>
    <row r="157" spans="8:8" x14ac:dyDescent="0.25">
      <c r="H157" s="27"/>
    </row>
    <row r="158" spans="8:8" x14ac:dyDescent="0.25">
      <c r="H158" s="27"/>
    </row>
    <row r="159" spans="8:8" x14ac:dyDescent="0.25">
      <c r="H159" s="27"/>
    </row>
    <row r="160" spans="8:8" x14ac:dyDescent="0.25">
      <c r="H160" s="27"/>
    </row>
    <row r="161" spans="8:8" x14ac:dyDescent="0.25">
      <c r="H161" s="27"/>
    </row>
    <row r="162" spans="8:8" x14ac:dyDescent="0.25">
      <c r="H162" s="27"/>
    </row>
    <row r="163" spans="8:8" x14ac:dyDescent="0.25">
      <c r="H163" s="27"/>
    </row>
    <row r="164" spans="8:8" x14ac:dyDescent="0.25">
      <c r="H164" s="27"/>
    </row>
    <row r="165" spans="8:8" x14ac:dyDescent="0.25">
      <c r="H165" s="27"/>
    </row>
    <row r="166" spans="8:8" x14ac:dyDescent="0.25">
      <c r="H166" s="27"/>
    </row>
    <row r="167" spans="8:8" x14ac:dyDescent="0.25">
      <c r="H167" s="27"/>
    </row>
    <row r="168" spans="8:8" x14ac:dyDescent="0.25">
      <c r="H168" s="27"/>
    </row>
    <row r="169" spans="8:8" x14ac:dyDescent="0.25">
      <c r="H169" s="27"/>
    </row>
    <row r="170" spans="8:8" x14ac:dyDescent="0.25">
      <c r="H170" s="27"/>
    </row>
    <row r="171" spans="8:8" x14ac:dyDescent="0.25">
      <c r="H171" s="27"/>
    </row>
    <row r="172" spans="8:8" x14ac:dyDescent="0.25">
      <c r="H172" s="27"/>
    </row>
    <row r="173" spans="8:8" x14ac:dyDescent="0.25">
      <c r="H173" s="27"/>
    </row>
    <row r="174" spans="8:8" x14ac:dyDescent="0.25">
      <c r="H174" s="27"/>
    </row>
    <row r="175" spans="8:8" x14ac:dyDescent="0.25">
      <c r="H175" s="27"/>
    </row>
    <row r="176" spans="8:8" x14ac:dyDescent="0.25">
      <c r="H176" s="27"/>
    </row>
    <row r="177" spans="8:8" x14ac:dyDescent="0.25">
      <c r="H177" s="27"/>
    </row>
    <row r="178" spans="8:8" x14ac:dyDescent="0.25">
      <c r="H178" s="27"/>
    </row>
    <row r="179" spans="8:8" x14ac:dyDescent="0.25">
      <c r="H179" s="27"/>
    </row>
    <row r="180" spans="8:8" x14ac:dyDescent="0.25">
      <c r="H180" s="27"/>
    </row>
    <row r="181" spans="8:8" x14ac:dyDescent="0.25">
      <c r="H181" s="27"/>
    </row>
    <row r="182" spans="8:8" x14ac:dyDescent="0.25">
      <c r="H182" s="27"/>
    </row>
    <row r="183" spans="8:8" x14ac:dyDescent="0.25">
      <c r="H183" s="27"/>
    </row>
    <row r="184" spans="8:8" x14ac:dyDescent="0.25">
      <c r="H184" s="27"/>
    </row>
    <row r="185" spans="8:8" x14ac:dyDescent="0.25">
      <c r="H185" s="27"/>
    </row>
    <row r="186" spans="8:8" x14ac:dyDescent="0.25">
      <c r="H186" s="27"/>
    </row>
    <row r="187" spans="8:8" x14ac:dyDescent="0.25">
      <c r="H187" s="27"/>
    </row>
    <row r="188" spans="8:8" x14ac:dyDescent="0.25">
      <c r="H188" s="27"/>
    </row>
    <row r="189" spans="8:8" x14ac:dyDescent="0.25">
      <c r="H189" s="27"/>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row r="344" spans="8:8" x14ac:dyDescent="0.25">
      <c r="H344" s="25"/>
    </row>
    <row r="345" spans="8:8" x14ac:dyDescent="0.25">
      <c r="H345" s="25"/>
    </row>
    <row r="346" spans="8:8" x14ac:dyDescent="0.25">
      <c r="H346" s="25"/>
    </row>
    <row r="347" spans="8:8" x14ac:dyDescent="0.25">
      <c r="H347" s="25"/>
    </row>
    <row r="348" spans="8:8" x14ac:dyDescent="0.25">
      <c r="H348" s="25"/>
    </row>
    <row r="349" spans="8:8" x14ac:dyDescent="0.25">
      <c r="H349" s="25"/>
    </row>
    <row r="350" spans="8:8" x14ac:dyDescent="0.25">
      <c r="H350" s="25"/>
    </row>
    <row r="351" spans="8:8" x14ac:dyDescent="0.25">
      <c r="H351" s="25"/>
    </row>
    <row r="352" spans="8:8" x14ac:dyDescent="0.25">
      <c r="H352" s="25"/>
    </row>
    <row r="353" spans="8:8" x14ac:dyDescent="0.25">
      <c r="H353" s="25"/>
    </row>
    <row r="354" spans="8:8" x14ac:dyDescent="0.25">
      <c r="H354" s="25"/>
    </row>
    <row r="355" spans="8:8" x14ac:dyDescent="0.25">
      <c r="H355" s="25"/>
    </row>
    <row r="356" spans="8:8" x14ac:dyDescent="0.25">
      <c r="H356" s="25"/>
    </row>
    <row r="357" spans="8:8" x14ac:dyDescent="0.25">
      <c r="H357" s="25"/>
    </row>
    <row r="358" spans="8:8" x14ac:dyDescent="0.25">
      <c r="H358" s="25"/>
    </row>
    <row r="359" spans="8:8" x14ac:dyDescent="0.25">
      <c r="H359" s="25"/>
    </row>
    <row r="360" spans="8:8" x14ac:dyDescent="0.25">
      <c r="H360" s="25"/>
    </row>
    <row r="361" spans="8:8" x14ac:dyDescent="0.25">
      <c r="H361" s="25"/>
    </row>
    <row r="362" spans="8:8" x14ac:dyDescent="0.25">
      <c r="H362" s="25"/>
    </row>
    <row r="363" spans="8:8" x14ac:dyDescent="0.25">
      <c r="H363" s="25"/>
    </row>
  </sheetData>
  <mergeCells count="6">
    <mergeCell ref="B97:H97"/>
    <mergeCell ref="A4:G4"/>
    <mergeCell ref="B64:H64"/>
    <mergeCell ref="B65:H65"/>
    <mergeCell ref="B66:H66"/>
    <mergeCell ref="B96:H96"/>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codeName="Sheet8">
    <pageSetUpPr fitToPage="1"/>
  </sheetPr>
  <dimension ref="A1:G113"/>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459</v>
      </c>
      <c r="B1" s="1"/>
      <c r="C1" s="1"/>
      <c r="D1" s="1"/>
      <c r="E1" s="2"/>
      <c r="F1" s="3"/>
      <c r="G1" s="3"/>
    </row>
    <row r="2" spans="1:7" s="4" customFormat="1" x14ac:dyDescent="0.25">
      <c r="A2" s="1" t="s">
        <v>663</v>
      </c>
      <c r="B2" s="1"/>
      <c r="C2" s="1"/>
      <c r="D2" s="1"/>
      <c r="E2" s="3"/>
      <c r="F2" s="3"/>
      <c r="G2" s="3"/>
    </row>
    <row r="3" spans="1:7" s="4" customFormat="1" x14ac:dyDescent="0.25">
      <c r="A3" s="1" t="s">
        <v>1071</v>
      </c>
      <c r="B3" s="1"/>
      <c r="C3" s="1"/>
      <c r="D3" s="1"/>
      <c r="E3" s="2"/>
      <c r="F3" s="2"/>
      <c r="G3" s="3"/>
    </row>
    <row r="4" spans="1:7" s="5" customFormat="1" x14ac:dyDescent="0.25">
      <c r="A4" s="118"/>
      <c r="B4" s="118"/>
      <c r="C4" s="118"/>
      <c r="D4" s="118"/>
      <c r="E4" s="118"/>
      <c r="F4" s="118"/>
      <c r="G4" s="118"/>
    </row>
    <row r="5" spans="1:7" s="4" customFormat="1" ht="30" x14ac:dyDescent="0.25">
      <c r="A5" s="6" t="s">
        <v>110</v>
      </c>
      <c r="B5" s="6" t="s">
        <v>111</v>
      </c>
      <c r="C5" s="6" t="s">
        <v>112</v>
      </c>
      <c r="D5" s="6" t="s">
        <v>113</v>
      </c>
      <c r="E5" s="7" t="s">
        <v>0</v>
      </c>
      <c r="F5" s="7" t="s">
        <v>114</v>
      </c>
      <c r="G5" s="7" t="s">
        <v>1</v>
      </c>
    </row>
    <row r="6" spans="1:7" s="28" customFormat="1" x14ac:dyDescent="0.25">
      <c r="A6" s="33" t="s">
        <v>115</v>
      </c>
      <c r="B6" s="33"/>
      <c r="C6" s="68"/>
      <c r="D6" s="68"/>
      <c r="E6" s="34"/>
      <c r="F6" s="35"/>
      <c r="G6" s="32"/>
    </row>
    <row r="7" spans="1:7" s="28" customFormat="1" x14ac:dyDescent="0.25">
      <c r="A7" s="38" t="s">
        <v>116</v>
      </c>
      <c r="B7" s="38"/>
      <c r="C7" s="31"/>
      <c r="D7" s="69"/>
      <c r="E7" s="39"/>
      <c r="F7" s="35"/>
      <c r="G7" s="32"/>
    </row>
    <row r="8" spans="1:7" s="28" customFormat="1" x14ac:dyDescent="0.25">
      <c r="A8" s="40" t="s">
        <v>223</v>
      </c>
      <c r="B8" s="40" t="s">
        <v>21</v>
      </c>
      <c r="C8" s="37" t="s">
        <v>117</v>
      </c>
      <c r="D8" s="70" t="s">
        <v>118</v>
      </c>
      <c r="E8" s="41">
        <v>25</v>
      </c>
      <c r="F8" s="42">
        <v>10410</v>
      </c>
      <c r="G8" s="42">
        <v>0.14457267190196207</v>
      </c>
    </row>
    <row r="9" spans="1:7" s="28" customFormat="1" x14ac:dyDescent="0.25">
      <c r="A9" s="40" t="s">
        <v>225</v>
      </c>
      <c r="B9" s="40" t="s">
        <v>13</v>
      </c>
      <c r="C9" s="37" t="s">
        <v>121</v>
      </c>
      <c r="D9" s="70" t="s">
        <v>122</v>
      </c>
      <c r="E9" s="41">
        <v>50</v>
      </c>
      <c r="F9" s="42">
        <v>23837.5</v>
      </c>
      <c r="G9" s="42">
        <v>0.33105197564486272</v>
      </c>
    </row>
    <row r="10" spans="1:7" s="28" customFormat="1" ht="45" x14ac:dyDescent="0.25">
      <c r="A10" s="40" t="s">
        <v>226</v>
      </c>
      <c r="B10" s="40" t="s">
        <v>31</v>
      </c>
      <c r="C10" s="37" t="s">
        <v>177</v>
      </c>
      <c r="D10" s="70" t="s">
        <v>178</v>
      </c>
      <c r="E10" s="41">
        <v>150</v>
      </c>
      <c r="F10" s="42">
        <v>193830</v>
      </c>
      <c r="G10" s="42">
        <v>2.6918848217826428</v>
      </c>
    </row>
    <row r="11" spans="1:7" s="28" customFormat="1" ht="45" x14ac:dyDescent="0.25">
      <c r="A11" s="40" t="s">
        <v>710</v>
      </c>
      <c r="B11" s="40" t="s">
        <v>711</v>
      </c>
      <c r="C11" s="37" t="s">
        <v>177</v>
      </c>
      <c r="D11" s="70" t="s">
        <v>178</v>
      </c>
      <c r="E11" s="41">
        <v>300</v>
      </c>
      <c r="F11" s="42">
        <v>87630</v>
      </c>
      <c r="G11" s="42">
        <v>1.2169935868173811</v>
      </c>
    </row>
    <row r="12" spans="1:7" s="28" customFormat="1" x14ac:dyDescent="0.25">
      <c r="A12" s="40" t="s">
        <v>227</v>
      </c>
      <c r="B12" s="40" t="s">
        <v>24</v>
      </c>
      <c r="C12" s="37" t="s">
        <v>123</v>
      </c>
      <c r="D12" s="70" t="s">
        <v>124</v>
      </c>
      <c r="E12" s="41">
        <v>15</v>
      </c>
      <c r="F12" s="42">
        <v>37442.25</v>
      </c>
      <c r="G12" s="42">
        <v>0.51999290341222282</v>
      </c>
    </row>
    <row r="13" spans="1:7" s="28" customFormat="1" ht="60" x14ac:dyDescent="0.25">
      <c r="A13" s="40" t="s">
        <v>228</v>
      </c>
      <c r="B13" s="40" t="s">
        <v>23</v>
      </c>
      <c r="C13" s="37" t="s">
        <v>125</v>
      </c>
      <c r="D13" s="70" t="s">
        <v>126</v>
      </c>
      <c r="E13" s="41">
        <v>25</v>
      </c>
      <c r="F13" s="42">
        <v>13178.75</v>
      </c>
      <c r="G13" s="42">
        <v>0.18302469738981583</v>
      </c>
    </row>
    <row r="14" spans="1:7" s="28" customFormat="1" ht="60" x14ac:dyDescent="0.25">
      <c r="A14" s="40" t="s">
        <v>230</v>
      </c>
      <c r="B14" s="40" t="s">
        <v>26</v>
      </c>
      <c r="C14" s="37" t="s">
        <v>127</v>
      </c>
      <c r="D14" s="70" t="s">
        <v>128</v>
      </c>
      <c r="E14" s="41">
        <v>25</v>
      </c>
      <c r="F14" s="42">
        <v>44522.5</v>
      </c>
      <c r="G14" s="42">
        <v>0.61832245770942429</v>
      </c>
    </row>
    <row r="15" spans="1:7" s="28" customFormat="1" ht="60" x14ac:dyDescent="0.25">
      <c r="A15" s="40" t="s">
        <v>229</v>
      </c>
      <c r="B15" s="40" t="s">
        <v>27</v>
      </c>
      <c r="C15" s="37" t="s">
        <v>127</v>
      </c>
      <c r="D15" s="70" t="s">
        <v>128</v>
      </c>
      <c r="E15" s="41">
        <v>10</v>
      </c>
      <c r="F15" s="42">
        <v>15339</v>
      </c>
      <c r="G15" s="42">
        <v>0.21302595718580172</v>
      </c>
    </row>
    <row r="16" spans="1:7" s="28" customFormat="1" ht="30" x14ac:dyDescent="0.25">
      <c r="A16" s="40" t="s">
        <v>807</v>
      </c>
      <c r="B16" s="40" t="s">
        <v>808</v>
      </c>
      <c r="C16" s="37" t="s">
        <v>809</v>
      </c>
      <c r="D16" s="70" t="s">
        <v>810</v>
      </c>
      <c r="E16" s="41">
        <v>75</v>
      </c>
      <c r="F16" s="42">
        <v>67983.75</v>
      </c>
      <c r="G16" s="42">
        <v>0.94414912424735964</v>
      </c>
    </row>
    <row r="17" spans="1:7" s="28" customFormat="1" ht="30" x14ac:dyDescent="0.25">
      <c r="A17" s="40" t="s">
        <v>848</v>
      </c>
      <c r="B17" s="40" t="s">
        <v>849</v>
      </c>
      <c r="C17" s="37" t="s">
        <v>850</v>
      </c>
      <c r="D17" s="70" t="s">
        <v>851</v>
      </c>
      <c r="E17" s="41">
        <v>50</v>
      </c>
      <c r="F17" s="42">
        <v>75820</v>
      </c>
      <c r="G17" s="42">
        <v>1.0529779042849918</v>
      </c>
    </row>
    <row r="18" spans="1:7" s="28" customFormat="1" ht="30" x14ac:dyDescent="0.25">
      <c r="A18" s="40" t="s">
        <v>234</v>
      </c>
      <c r="B18" s="40" t="s">
        <v>17</v>
      </c>
      <c r="C18" s="37" t="s">
        <v>575</v>
      </c>
      <c r="D18" s="70" t="s">
        <v>576</v>
      </c>
      <c r="E18" s="41">
        <v>10</v>
      </c>
      <c r="F18" s="42">
        <v>45901</v>
      </c>
      <c r="G18" s="42">
        <v>0.63746687924802703</v>
      </c>
    </row>
    <row r="19" spans="1:7" s="28" customFormat="1" ht="30" x14ac:dyDescent="0.25">
      <c r="A19" s="40" t="s">
        <v>852</v>
      </c>
      <c r="B19" s="40" t="s">
        <v>853</v>
      </c>
      <c r="C19" s="37" t="s">
        <v>854</v>
      </c>
      <c r="D19" s="70" t="s">
        <v>855</v>
      </c>
      <c r="E19" s="41">
        <v>200</v>
      </c>
      <c r="F19" s="42">
        <v>61600</v>
      </c>
      <c r="G19" s="42">
        <v>0.85549246773879561</v>
      </c>
    </row>
    <row r="20" spans="1:7" s="28" customFormat="1" ht="30" x14ac:dyDescent="0.25">
      <c r="A20" s="40" t="s">
        <v>664</v>
      </c>
      <c r="B20" s="40" t="s">
        <v>665</v>
      </c>
      <c r="C20" s="37" t="s">
        <v>714</v>
      </c>
      <c r="D20" s="70" t="s">
        <v>715</v>
      </c>
      <c r="E20" s="41">
        <v>50</v>
      </c>
      <c r="F20" s="42">
        <v>85900</v>
      </c>
      <c r="G20" s="42">
        <v>1.1929675808240674</v>
      </c>
    </row>
    <row r="21" spans="1:7" s="28" customFormat="1" x14ac:dyDescent="0.25">
      <c r="A21" s="40" t="s">
        <v>236</v>
      </c>
      <c r="B21" s="40" t="s">
        <v>4</v>
      </c>
      <c r="C21" s="37" t="s">
        <v>135</v>
      </c>
      <c r="D21" s="70" t="s">
        <v>136</v>
      </c>
      <c r="E21" s="41">
        <v>35</v>
      </c>
      <c r="F21" s="42">
        <v>103813.5</v>
      </c>
      <c r="G21" s="42">
        <v>1.4417478457727511</v>
      </c>
    </row>
    <row r="22" spans="1:7" s="28" customFormat="1" x14ac:dyDescent="0.25">
      <c r="A22" s="40" t="s">
        <v>460</v>
      </c>
      <c r="B22" s="40" t="s">
        <v>461</v>
      </c>
      <c r="C22" s="37" t="s">
        <v>462</v>
      </c>
      <c r="D22" s="70" t="s">
        <v>463</v>
      </c>
      <c r="E22" s="41">
        <v>10</v>
      </c>
      <c r="F22" s="42">
        <v>110742</v>
      </c>
      <c r="G22" s="42">
        <v>1.5379699165962617</v>
      </c>
    </row>
    <row r="23" spans="1:7" s="28" customFormat="1" x14ac:dyDescent="0.25">
      <c r="A23" s="40" t="s">
        <v>666</v>
      </c>
      <c r="B23" s="40" t="s">
        <v>667</v>
      </c>
      <c r="C23" s="37" t="s">
        <v>137</v>
      </c>
      <c r="D23" s="70" t="s">
        <v>138</v>
      </c>
      <c r="E23" s="41">
        <v>20</v>
      </c>
      <c r="F23" s="42">
        <v>95234</v>
      </c>
      <c r="G23" s="42">
        <v>1.3225969102700728</v>
      </c>
    </row>
    <row r="24" spans="1:7" s="28" customFormat="1" x14ac:dyDescent="0.25">
      <c r="A24" s="40" t="s">
        <v>237</v>
      </c>
      <c r="B24" s="40" t="s">
        <v>3</v>
      </c>
      <c r="C24" s="37" t="s">
        <v>137</v>
      </c>
      <c r="D24" s="70" t="s">
        <v>138</v>
      </c>
      <c r="E24" s="41">
        <v>10</v>
      </c>
      <c r="F24" s="42">
        <v>48318.5</v>
      </c>
      <c r="G24" s="42">
        <v>0.67104079224735391</v>
      </c>
    </row>
    <row r="25" spans="1:7" s="28" customFormat="1" x14ac:dyDescent="0.25">
      <c r="A25" s="40" t="s">
        <v>238</v>
      </c>
      <c r="B25" s="40" t="s">
        <v>29</v>
      </c>
      <c r="C25" s="37" t="s">
        <v>139</v>
      </c>
      <c r="D25" s="70" t="s">
        <v>140</v>
      </c>
      <c r="E25" s="41">
        <v>350</v>
      </c>
      <c r="F25" s="42">
        <v>127277.5</v>
      </c>
      <c r="G25" s="42">
        <v>1.7676127039387108</v>
      </c>
    </row>
    <row r="26" spans="1:7" s="28" customFormat="1" x14ac:dyDescent="0.25">
      <c r="A26" s="40" t="s">
        <v>239</v>
      </c>
      <c r="B26" s="40" t="s">
        <v>30</v>
      </c>
      <c r="C26" s="37" t="s">
        <v>141</v>
      </c>
      <c r="D26" s="70" t="s">
        <v>142</v>
      </c>
      <c r="E26" s="41">
        <v>236</v>
      </c>
      <c r="F26" s="42">
        <v>77738.399999999994</v>
      </c>
      <c r="G26" s="42">
        <v>1.0796203839945713</v>
      </c>
    </row>
    <row r="27" spans="1:7" s="28" customFormat="1" ht="30" x14ac:dyDescent="0.25">
      <c r="A27" s="40" t="s">
        <v>885</v>
      </c>
      <c r="B27" s="40" t="s">
        <v>886</v>
      </c>
      <c r="C27" s="37" t="s">
        <v>887</v>
      </c>
      <c r="D27" s="70" t="s">
        <v>888</v>
      </c>
      <c r="E27" s="41">
        <v>25</v>
      </c>
      <c r="F27" s="42">
        <v>69403.75</v>
      </c>
      <c r="G27" s="42">
        <v>0.96386989217250729</v>
      </c>
    </row>
    <row r="28" spans="1:7" s="28" customFormat="1" x14ac:dyDescent="0.25">
      <c r="A28" s="40" t="s">
        <v>240</v>
      </c>
      <c r="B28" s="40" t="s">
        <v>18</v>
      </c>
      <c r="C28" s="37" t="s">
        <v>889</v>
      </c>
      <c r="D28" s="70" t="s">
        <v>890</v>
      </c>
      <c r="E28" s="41">
        <v>25</v>
      </c>
      <c r="F28" s="42">
        <v>93120</v>
      </c>
      <c r="G28" s="42">
        <v>1.2932379642181275</v>
      </c>
    </row>
    <row r="29" spans="1:7" s="28" customFormat="1" ht="30" x14ac:dyDescent="0.25">
      <c r="A29" s="40" t="s">
        <v>242</v>
      </c>
      <c r="B29" s="40" t="s">
        <v>32</v>
      </c>
      <c r="C29" s="37" t="s">
        <v>145</v>
      </c>
      <c r="D29" s="70" t="s">
        <v>146</v>
      </c>
      <c r="E29" s="41">
        <v>85</v>
      </c>
      <c r="F29" s="42">
        <v>138307.75</v>
      </c>
      <c r="G29" s="42">
        <v>1.9207993239431886</v>
      </c>
    </row>
    <row r="30" spans="1:7" s="28" customFormat="1" ht="30" x14ac:dyDescent="0.25">
      <c r="A30" s="40" t="s">
        <v>243</v>
      </c>
      <c r="B30" s="40" t="s">
        <v>15</v>
      </c>
      <c r="C30" s="37" t="s">
        <v>147</v>
      </c>
      <c r="D30" s="70" t="s">
        <v>148</v>
      </c>
      <c r="E30" s="41">
        <v>40</v>
      </c>
      <c r="F30" s="42">
        <v>74314</v>
      </c>
      <c r="G30" s="42">
        <v>1.0320627799925466</v>
      </c>
    </row>
    <row r="31" spans="1:7" s="28" customFormat="1" x14ac:dyDescent="0.25">
      <c r="A31" s="40" t="s">
        <v>244</v>
      </c>
      <c r="B31" s="40" t="s">
        <v>14</v>
      </c>
      <c r="C31" s="37" t="s">
        <v>149</v>
      </c>
      <c r="D31" s="70" t="s">
        <v>150</v>
      </c>
      <c r="E31" s="41">
        <v>27</v>
      </c>
      <c r="F31" s="42">
        <v>115312.95</v>
      </c>
      <c r="G31" s="42">
        <v>1.6014506519113694</v>
      </c>
    </row>
    <row r="32" spans="1:7" s="28" customFormat="1" ht="30" x14ac:dyDescent="0.25">
      <c r="A32" s="40" t="s">
        <v>967</v>
      </c>
      <c r="B32" s="40" t="s">
        <v>968</v>
      </c>
      <c r="C32" s="37" t="s">
        <v>969</v>
      </c>
      <c r="D32" s="70" t="s">
        <v>970</v>
      </c>
      <c r="E32" s="41">
        <v>10</v>
      </c>
      <c r="F32" s="42">
        <v>82553</v>
      </c>
      <c r="G32" s="42">
        <v>1.1464848975526105</v>
      </c>
    </row>
    <row r="33" spans="1:7" s="28" customFormat="1" x14ac:dyDescent="0.25">
      <c r="A33" s="40" t="s">
        <v>720</v>
      </c>
      <c r="B33" s="40" t="s">
        <v>721</v>
      </c>
      <c r="C33" s="37" t="s">
        <v>722</v>
      </c>
      <c r="D33" s="70" t="s">
        <v>723</v>
      </c>
      <c r="E33" s="41">
        <v>470</v>
      </c>
      <c r="F33" s="42">
        <v>131487.20000000001</v>
      </c>
      <c r="G33" s="42">
        <v>1.8260764481179317</v>
      </c>
    </row>
    <row r="34" spans="1:7" s="28" customFormat="1" ht="30" x14ac:dyDescent="0.25">
      <c r="A34" s="40" t="s">
        <v>246</v>
      </c>
      <c r="B34" s="40" t="s">
        <v>7</v>
      </c>
      <c r="C34" s="37" t="s">
        <v>151</v>
      </c>
      <c r="D34" s="70" t="s">
        <v>152</v>
      </c>
      <c r="E34" s="41">
        <v>85</v>
      </c>
      <c r="F34" s="42">
        <v>110508.5</v>
      </c>
      <c r="G34" s="42">
        <v>1.534727100180401</v>
      </c>
    </row>
    <row r="35" spans="1:7" s="28" customFormat="1" ht="30" x14ac:dyDescent="0.25">
      <c r="A35" s="40" t="s">
        <v>245</v>
      </c>
      <c r="B35" s="40" t="s">
        <v>8</v>
      </c>
      <c r="C35" s="37" t="s">
        <v>151</v>
      </c>
      <c r="D35" s="70" t="s">
        <v>152</v>
      </c>
      <c r="E35" s="41">
        <v>45</v>
      </c>
      <c r="F35" s="42">
        <v>80822.25</v>
      </c>
      <c r="G35" s="42">
        <v>1.1224484756607449</v>
      </c>
    </row>
    <row r="36" spans="1:7" s="28" customFormat="1" ht="30" x14ac:dyDescent="0.25">
      <c r="A36" s="40" t="s">
        <v>250</v>
      </c>
      <c r="B36" s="40" t="s">
        <v>5</v>
      </c>
      <c r="C36" s="37" t="s">
        <v>151</v>
      </c>
      <c r="D36" s="70" t="s">
        <v>152</v>
      </c>
      <c r="E36" s="41">
        <v>75</v>
      </c>
      <c r="F36" s="42">
        <v>74688.75</v>
      </c>
      <c r="G36" s="42">
        <v>1.03726725730237</v>
      </c>
    </row>
    <row r="37" spans="1:7" s="28" customFormat="1" ht="30" x14ac:dyDescent="0.25">
      <c r="A37" s="40" t="s">
        <v>247</v>
      </c>
      <c r="B37" s="40" t="s">
        <v>11</v>
      </c>
      <c r="C37" s="37" t="s">
        <v>151</v>
      </c>
      <c r="D37" s="70" t="s">
        <v>152</v>
      </c>
      <c r="E37" s="41">
        <v>50</v>
      </c>
      <c r="F37" s="42">
        <v>41947.5</v>
      </c>
      <c r="G37" s="42">
        <v>0.58256120601417427</v>
      </c>
    </row>
    <row r="38" spans="1:7" s="28" customFormat="1" ht="30" x14ac:dyDescent="0.25">
      <c r="A38" s="40" t="s">
        <v>251</v>
      </c>
      <c r="B38" s="40" t="s">
        <v>9</v>
      </c>
      <c r="C38" s="37" t="s">
        <v>151</v>
      </c>
      <c r="D38" s="70" t="s">
        <v>152</v>
      </c>
      <c r="E38" s="41">
        <v>50</v>
      </c>
      <c r="F38" s="42">
        <v>10539</v>
      </c>
      <c r="G38" s="42">
        <v>0.1463642064529086</v>
      </c>
    </row>
    <row r="39" spans="1:7" s="28" customFormat="1" x14ac:dyDescent="0.25">
      <c r="A39" s="40" t="s">
        <v>429</v>
      </c>
      <c r="B39" s="40" t="s">
        <v>424</v>
      </c>
      <c r="C39" s="37" t="s">
        <v>155</v>
      </c>
      <c r="D39" s="70" t="s">
        <v>156</v>
      </c>
      <c r="E39" s="41">
        <v>200</v>
      </c>
      <c r="F39" s="42">
        <v>99060</v>
      </c>
      <c r="G39" s="42">
        <v>1.3757318807500829</v>
      </c>
    </row>
    <row r="40" spans="1:7" s="28" customFormat="1" x14ac:dyDescent="0.25">
      <c r="A40" s="40" t="s">
        <v>253</v>
      </c>
      <c r="B40" s="40" t="s">
        <v>22</v>
      </c>
      <c r="C40" s="37" t="s">
        <v>157</v>
      </c>
      <c r="D40" s="70" t="s">
        <v>158</v>
      </c>
      <c r="E40" s="41">
        <v>25</v>
      </c>
      <c r="F40" s="42">
        <v>35943.75</v>
      </c>
      <c r="G40" s="42">
        <v>0.49918193810529771</v>
      </c>
    </row>
    <row r="41" spans="1:7" s="28" customFormat="1" ht="30" x14ac:dyDescent="0.25">
      <c r="A41" s="40" t="s">
        <v>430</v>
      </c>
      <c r="B41" s="40" t="s">
        <v>425</v>
      </c>
      <c r="C41" s="37" t="s">
        <v>426</v>
      </c>
      <c r="D41" s="70" t="s">
        <v>427</v>
      </c>
      <c r="E41" s="41">
        <v>10</v>
      </c>
      <c r="F41" s="42">
        <v>18618.5</v>
      </c>
      <c r="G41" s="42">
        <v>0.25857120958757746</v>
      </c>
    </row>
    <row r="42" spans="1:7" s="28" customFormat="1" x14ac:dyDescent="0.25">
      <c r="A42" s="33"/>
      <c r="B42" s="33"/>
      <c r="C42" s="33"/>
      <c r="D42" s="33"/>
      <c r="E42" s="34"/>
      <c r="F42" s="35"/>
      <c r="G42" s="36"/>
    </row>
    <row r="43" spans="1:7" s="28" customFormat="1" x14ac:dyDescent="0.25">
      <c r="A43" s="33" t="s">
        <v>175</v>
      </c>
      <c r="B43" s="33"/>
      <c r="C43" s="33"/>
      <c r="D43" s="33"/>
      <c r="E43" s="34"/>
      <c r="F43" s="35"/>
      <c r="G43" s="36"/>
    </row>
    <row r="44" spans="1:7" s="28" customFormat="1" x14ac:dyDescent="0.25">
      <c r="A44" s="38" t="s">
        <v>199</v>
      </c>
      <c r="B44" s="38"/>
      <c r="C44" s="38"/>
      <c r="D44" s="38"/>
      <c r="E44" s="39"/>
      <c r="F44" s="35"/>
      <c r="G44" s="36"/>
    </row>
    <row r="45" spans="1:7" s="28" customFormat="1" x14ac:dyDescent="0.25">
      <c r="A45" s="40" t="s">
        <v>399</v>
      </c>
      <c r="B45" s="40" t="s">
        <v>400</v>
      </c>
      <c r="C45" s="40"/>
      <c r="D45" s="40"/>
      <c r="E45" s="41">
        <v>10000</v>
      </c>
      <c r="F45" s="42">
        <v>1035781</v>
      </c>
      <c r="G45" s="42">
        <v>14.384786424138923</v>
      </c>
    </row>
    <row r="46" spans="1:7" s="28" customFormat="1" x14ac:dyDescent="0.25">
      <c r="A46" s="40" t="s">
        <v>482</v>
      </c>
      <c r="B46" s="40" t="s">
        <v>483</v>
      </c>
      <c r="C46" s="40"/>
      <c r="D46" s="40"/>
      <c r="E46" s="41">
        <v>10000</v>
      </c>
      <c r="F46" s="42">
        <v>1025544</v>
      </c>
      <c r="G46" s="42">
        <v>14.24261635283629</v>
      </c>
    </row>
    <row r="47" spans="1:7" s="28" customFormat="1" x14ac:dyDescent="0.25">
      <c r="A47" s="40" t="s">
        <v>300</v>
      </c>
      <c r="B47" s="40" t="s">
        <v>85</v>
      </c>
      <c r="C47" s="40"/>
      <c r="D47" s="40"/>
      <c r="E47" s="41">
        <v>5000</v>
      </c>
      <c r="F47" s="42">
        <v>521023.5</v>
      </c>
      <c r="G47" s="42">
        <v>7.2359038922874097</v>
      </c>
    </row>
    <row r="48" spans="1:7" s="28" customFormat="1" x14ac:dyDescent="0.25">
      <c r="A48" s="40" t="s">
        <v>872</v>
      </c>
      <c r="B48" s="40" t="s">
        <v>873</v>
      </c>
      <c r="C48" s="40"/>
      <c r="D48" s="40"/>
      <c r="E48" s="41">
        <v>5000</v>
      </c>
      <c r="F48" s="42">
        <v>520165</v>
      </c>
      <c r="G48" s="42">
        <v>7.2239811604115367</v>
      </c>
    </row>
    <row r="49" spans="1:7" s="28" customFormat="1" x14ac:dyDescent="0.25">
      <c r="A49" s="40" t="s">
        <v>397</v>
      </c>
      <c r="B49" s="40" t="s">
        <v>398</v>
      </c>
      <c r="C49" s="40"/>
      <c r="D49" s="40"/>
      <c r="E49" s="41">
        <v>5000</v>
      </c>
      <c r="F49" s="42">
        <v>513551</v>
      </c>
      <c r="G49" s="42">
        <v>7.1321268230475052</v>
      </c>
    </row>
    <row r="50" spans="1:7" s="4" customFormat="1" x14ac:dyDescent="0.25">
      <c r="A50" s="6"/>
      <c r="B50" s="6"/>
      <c r="C50" s="6"/>
      <c r="D50" s="6"/>
      <c r="E50" s="7"/>
      <c r="F50" s="7"/>
      <c r="G50" s="7"/>
    </row>
    <row r="51" spans="1:7" s="4" customFormat="1" x14ac:dyDescent="0.25">
      <c r="A51" s="44" t="s">
        <v>200</v>
      </c>
      <c r="B51" s="6"/>
      <c r="C51" s="6"/>
      <c r="D51" s="6"/>
      <c r="E51" s="7"/>
      <c r="F51" s="7"/>
      <c r="G51" s="7"/>
    </row>
    <row r="52" spans="1:7" s="4" customFormat="1" x14ac:dyDescent="0.25">
      <c r="A52" s="40" t="s">
        <v>1047</v>
      </c>
      <c r="B52" s="40" t="s">
        <v>1048</v>
      </c>
      <c r="C52" s="40"/>
      <c r="D52" s="40"/>
      <c r="E52" s="41">
        <v>4700</v>
      </c>
      <c r="F52" s="42">
        <v>485447.02</v>
      </c>
      <c r="G52" s="42">
        <v>6.7418225502637092</v>
      </c>
    </row>
    <row r="53" spans="1:7" s="4" customFormat="1" x14ac:dyDescent="0.25">
      <c r="A53" s="6"/>
      <c r="B53" s="6"/>
      <c r="C53" s="6"/>
      <c r="D53" s="6"/>
      <c r="E53" s="7"/>
      <c r="F53" s="7"/>
      <c r="G53" s="7"/>
    </row>
    <row r="54" spans="1:7" s="4" customFormat="1" x14ac:dyDescent="0.25">
      <c r="A54" s="8" t="s">
        <v>163</v>
      </c>
      <c r="B54" s="9"/>
      <c r="C54" s="9"/>
      <c r="D54" s="9"/>
      <c r="E54" s="10"/>
      <c r="F54" s="11"/>
      <c r="G54" s="11"/>
    </row>
    <row r="55" spans="1:7" s="4" customFormat="1" x14ac:dyDescent="0.25">
      <c r="A55" s="9" t="s">
        <v>164</v>
      </c>
      <c r="B55" s="9"/>
      <c r="C55" s="12"/>
      <c r="D55" s="13"/>
      <c r="E55" s="10"/>
      <c r="F55" s="11"/>
      <c r="G55" s="11"/>
    </row>
    <row r="56" spans="1:7" s="4" customFormat="1" ht="30" x14ac:dyDescent="0.25">
      <c r="A56" s="90" t="s">
        <v>256</v>
      </c>
      <c r="B56" s="9" t="s">
        <v>508</v>
      </c>
      <c r="C56" s="12" t="s">
        <v>165</v>
      </c>
      <c r="D56" s="13" t="s">
        <v>166</v>
      </c>
      <c r="E56" s="10">
        <v>370.48899999999998</v>
      </c>
      <c r="F56" s="11">
        <v>489788.61</v>
      </c>
      <c r="G56" s="11">
        <v>6.8021179649229646</v>
      </c>
    </row>
    <row r="57" spans="1:7" s="4" customFormat="1" x14ac:dyDescent="0.25">
      <c r="A57" s="9"/>
      <c r="B57" s="9"/>
      <c r="C57" s="9"/>
      <c r="D57" s="13"/>
      <c r="E57" s="10"/>
      <c r="F57" s="11"/>
      <c r="G57" s="11"/>
    </row>
    <row r="58" spans="1:7" s="4" customFormat="1" x14ac:dyDescent="0.25">
      <c r="A58" s="69" t="s">
        <v>330</v>
      </c>
      <c r="B58" s="9"/>
      <c r="C58" s="9"/>
      <c r="D58" s="13"/>
      <c r="E58" s="10"/>
      <c r="F58" s="11"/>
      <c r="G58" s="11"/>
    </row>
    <row r="59" spans="1:7" s="4" customFormat="1" x14ac:dyDescent="0.25">
      <c r="A59" s="89" t="s">
        <v>746</v>
      </c>
      <c r="B59" s="9"/>
      <c r="C59" s="9"/>
      <c r="D59" s="13"/>
      <c r="E59" s="10"/>
      <c r="F59" s="11">
        <v>104996.57</v>
      </c>
      <c r="G59" s="11">
        <v>1.4581903832269631</v>
      </c>
    </row>
    <row r="60" spans="1:7" s="4" customFormat="1" x14ac:dyDescent="0.25">
      <c r="A60" s="70" t="s">
        <v>747</v>
      </c>
      <c r="B60" s="9"/>
      <c r="C60" s="9"/>
      <c r="D60" s="13"/>
      <c r="E60" s="10"/>
      <c r="F60" s="11">
        <v>0.88</v>
      </c>
      <c r="G60" s="11" t="s">
        <v>847</v>
      </c>
    </row>
    <row r="61" spans="1:7" s="4" customFormat="1" x14ac:dyDescent="0.25">
      <c r="A61" s="70" t="s">
        <v>748</v>
      </c>
      <c r="B61" s="9"/>
      <c r="C61" s="9"/>
      <c r="D61" s="13"/>
      <c r="E61" s="10"/>
      <c r="F61" s="11">
        <v>1087.83</v>
      </c>
      <c r="G61" s="11">
        <v>1.5107635895783995E-2</v>
      </c>
    </row>
    <row r="62" spans="1:7" s="4" customFormat="1" x14ac:dyDescent="0.25">
      <c r="A62" s="6" t="s">
        <v>167</v>
      </c>
      <c r="B62" s="6"/>
      <c r="C62" s="6"/>
      <c r="D62" s="6"/>
      <c r="E62" s="14">
        <f>SUM(E6:E61)</f>
        <v>42938.489000000001</v>
      </c>
      <c r="F62" s="14">
        <f>SUM(F6:F61)</f>
        <v>7200530.9600000009</v>
      </c>
      <c r="G62" s="14">
        <f>SUM(G6:G61)</f>
        <v>100</v>
      </c>
    </row>
    <row r="63" spans="1:7" s="4" customFormat="1" x14ac:dyDescent="0.25">
      <c r="A63" s="6"/>
      <c r="B63" s="6"/>
      <c r="C63" s="6"/>
      <c r="D63" s="6"/>
      <c r="E63" s="14"/>
      <c r="F63" s="14"/>
      <c r="G63" s="14"/>
    </row>
    <row r="64" spans="1:7" s="4" customFormat="1" x14ac:dyDescent="0.25">
      <c r="A64" s="44" t="s">
        <v>37</v>
      </c>
      <c r="B64" s="111">
        <v>19.13</v>
      </c>
      <c r="C64" s="112"/>
      <c r="D64" s="112"/>
      <c r="E64" s="112"/>
      <c r="F64" s="112"/>
      <c r="G64" s="113"/>
    </row>
    <row r="65" spans="1:7" s="4" customFormat="1" x14ac:dyDescent="0.25">
      <c r="A65" s="44" t="s">
        <v>197</v>
      </c>
      <c r="B65" s="111">
        <v>9.1999999999999993</v>
      </c>
      <c r="C65" s="112"/>
      <c r="D65" s="112"/>
      <c r="E65" s="112"/>
      <c r="F65" s="112"/>
      <c r="G65" s="113"/>
    </row>
    <row r="66" spans="1:7" s="4" customFormat="1" ht="30" x14ac:dyDescent="0.25">
      <c r="A66" s="38" t="s">
        <v>198</v>
      </c>
      <c r="B66" s="111">
        <v>7.08</v>
      </c>
      <c r="C66" s="112"/>
      <c r="D66" s="112"/>
      <c r="E66" s="112"/>
      <c r="F66" s="112"/>
      <c r="G66" s="113"/>
    </row>
    <row r="67" spans="1:7" s="4" customFormat="1" x14ac:dyDescent="0.25">
      <c r="A67" s="44"/>
      <c r="B67" s="44"/>
      <c r="C67" s="44"/>
      <c r="D67" s="44"/>
      <c r="E67" s="49"/>
      <c r="F67" s="35"/>
      <c r="G67" s="32"/>
    </row>
    <row r="68" spans="1:7" s="4" customFormat="1" x14ac:dyDescent="0.25">
      <c r="A68" s="50" t="s">
        <v>69</v>
      </c>
      <c r="B68" s="50"/>
      <c r="C68" s="50"/>
      <c r="D68" s="50"/>
      <c r="E68" s="51"/>
      <c r="F68" s="35"/>
      <c r="G68" s="32"/>
    </row>
    <row r="69" spans="1:7" s="4" customFormat="1" x14ac:dyDescent="0.25">
      <c r="A69" s="40" t="s">
        <v>199</v>
      </c>
      <c r="B69" s="40"/>
      <c r="C69" s="40"/>
      <c r="D69" s="40"/>
      <c r="E69" s="41"/>
      <c r="F69" s="42">
        <v>3616064.5</v>
      </c>
      <c r="G69" s="42">
        <v>50.219414652721667</v>
      </c>
    </row>
    <row r="70" spans="1:7" s="4" customFormat="1" x14ac:dyDescent="0.25">
      <c r="A70" s="48" t="s">
        <v>200</v>
      </c>
      <c r="B70" s="48"/>
      <c r="C70" s="48"/>
      <c r="D70" s="48"/>
      <c r="E70" s="49"/>
      <c r="F70" s="42">
        <v>485447.02</v>
      </c>
      <c r="G70" s="42">
        <v>6.7418225502637092</v>
      </c>
    </row>
    <row r="71" spans="1:7" s="4" customFormat="1" x14ac:dyDescent="0.25">
      <c r="A71" s="40" t="s">
        <v>219</v>
      </c>
      <c r="B71" s="48"/>
      <c r="C71" s="48"/>
      <c r="D71" s="48"/>
      <c r="E71" s="49"/>
      <c r="F71" s="42">
        <v>0</v>
      </c>
      <c r="G71" s="42">
        <v>0</v>
      </c>
    </row>
    <row r="72" spans="1:7" s="4" customFormat="1" x14ac:dyDescent="0.25">
      <c r="A72" s="48" t="s">
        <v>70</v>
      </c>
      <c r="B72" s="48"/>
      <c r="C72" s="48"/>
      <c r="D72" s="48"/>
      <c r="E72" s="49"/>
      <c r="F72" s="42">
        <v>0</v>
      </c>
      <c r="G72" s="42">
        <v>0</v>
      </c>
    </row>
    <row r="73" spans="1:7" s="4" customFormat="1" x14ac:dyDescent="0.25">
      <c r="A73" s="48" t="s">
        <v>201</v>
      </c>
      <c r="B73" s="48"/>
      <c r="C73" s="48"/>
      <c r="D73" s="48"/>
      <c r="E73" s="49"/>
      <c r="F73" s="42">
        <v>0</v>
      </c>
      <c r="G73" s="42">
        <v>0</v>
      </c>
    </row>
    <row r="74" spans="1:7" s="4" customFormat="1" x14ac:dyDescent="0.25">
      <c r="A74" s="48" t="s">
        <v>202</v>
      </c>
      <c r="B74" s="48"/>
      <c r="C74" s="48"/>
      <c r="D74" s="48"/>
      <c r="E74" s="49"/>
      <c r="F74" s="42">
        <v>0</v>
      </c>
      <c r="G74" s="42">
        <v>0</v>
      </c>
    </row>
    <row r="75" spans="1:7" s="4" customFormat="1" x14ac:dyDescent="0.25">
      <c r="A75" s="48" t="s">
        <v>203</v>
      </c>
      <c r="B75" s="48"/>
      <c r="C75" s="48"/>
      <c r="D75" s="48"/>
      <c r="E75" s="49"/>
      <c r="F75" s="42">
        <v>0</v>
      </c>
      <c r="G75" s="42">
        <v>0</v>
      </c>
    </row>
    <row r="76" spans="1:7" s="4" customFormat="1" x14ac:dyDescent="0.25">
      <c r="A76" s="48" t="s">
        <v>204</v>
      </c>
      <c r="B76" s="48"/>
      <c r="C76" s="48"/>
      <c r="D76" s="48"/>
      <c r="E76" s="49"/>
      <c r="F76" s="42">
        <v>0</v>
      </c>
      <c r="G76" s="42">
        <v>0</v>
      </c>
    </row>
    <row r="77" spans="1:7" s="4" customFormat="1" x14ac:dyDescent="0.25">
      <c r="A77" s="48" t="s">
        <v>205</v>
      </c>
      <c r="B77" s="48"/>
      <c r="C77" s="48"/>
      <c r="D77" s="48"/>
      <c r="E77" s="49"/>
      <c r="F77" s="42">
        <v>0</v>
      </c>
      <c r="G77" s="42">
        <v>0</v>
      </c>
    </row>
    <row r="78" spans="1:7" s="4" customFormat="1" x14ac:dyDescent="0.25">
      <c r="A78" s="48" t="s">
        <v>206</v>
      </c>
      <c r="B78" s="48"/>
      <c r="C78" s="48"/>
      <c r="D78" s="48"/>
      <c r="E78" s="49"/>
      <c r="F78" s="42">
        <v>0</v>
      </c>
      <c r="G78" s="42">
        <v>0</v>
      </c>
    </row>
    <row r="79" spans="1:7" s="4" customFormat="1" x14ac:dyDescent="0.25">
      <c r="A79" s="48" t="s">
        <v>207</v>
      </c>
      <c r="B79" s="48"/>
      <c r="C79" s="48"/>
      <c r="D79" s="48"/>
      <c r="E79" s="49"/>
      <c r="F79" s="42">
        <v>0</v>
      </c>
      <c r="G79" s="42">
        <v>0</v>
      </c>
    </row>
    <row r="80" spans="1:7" s="4" customFormat="1" x14ac:dyDescent="0.25">
      <c r="A80" s="48" t="s">
        <v>208</v>
      </c>
      <c r="B80" s="48"/>
      <c r="C80" s="48"/>
      <c r="D80" s="48"/>
      <c r="E80" s="49"/>
      <c r="F80" s="42">
        <v>0</v>
      </c>
      <c r="G80" s="42">
        <v>0</v>
      </c>
    </row>
    <row r="81" spans="1:7" s="4" customFormat="1" x14ac:dyDescent="0.25">
      <c r="A81" s="48" t="s">
        <v>209</v>
      </c>
      <c r="B81" s="48"/>
      <c r="C81" s="48"/>
      <c r="D81" s="48"/>
      <c r="E81" s="49"/>
      <c r="F81" s="42">
        <v>0</v>
      </c>
      <c r="G81" s="42">
        <v>0</v>
      </c>
    </row>
    <row r="82" spans="1:7" s="4" customFormat="1" x14ac:dyDescent="0.25">
      <c r="A82" s="48" t="s">
        <v>210</v>
      </c>
      <c r="B82" s="48"/>
      <c r="C82" s="48"/>
      <c r="D82" s="48"/>
      <c r="E82" s="49"/>
      <c r="F82" s="42">
        <v>0</v>
      </c>
      <c r="G82" s="42">
        <v>0</v>
      </c>
    </row>
    <row r="83" spans="1:7" s="4" customFormat="1" x14ac:dyDescent="0.25">
      <c r="A83" s="103" t="s">
        <v>724</v>
      </c>
      <c r="B83" s="48"/>
      <c r="C83" s="48"/>
      <c r="D83" s="48"/>
      <c r="E83" s="49"/>
      <c r="F83" s="42">
        <v>0</v>
      </c>
      <c r="G83" s="42">
        <v>0</v>
      </c>
    </row>
    <row r="84" spans="1:7" s="4" customFormat="1" x14ac:dyDescent="0.25">
      <c r="A84" s="104" t="s">
        <v>725</v>
      </c>
      <c r="B84" s="48"/>
      <c r="C84" s="48"/>
      <c r="D84" s="48"/>
      <c r="E84" s="49"/>
      <c r="F84" s="42"/>
      <c r="G84" s="42"/>
    </row>
    <row r="85" spans="1:7" s="4" customFormat="1" x14ac:dyDescent="0.25">
      <c r="A85" s="52" t="s">
        <v>35</v>
      </c>
      <c r="B85" s="53"/>
      <c r="C85" s="53"/>
      <c r="D85" s="53"/>
      <c r="E85" s="49"/>
      <c r="F85" s="36">
        <f>SUM(F69:F84)</f>
        <v>4101511.52</v>
      </c>
      <c r="G85" s="36">
        <f>SUM(G69:G84)</f>
        <v>56.961237202985373</v>
      </c>
    </row>
    <row r="86" spans="1:7" s="4" customFormat="1" x14ac:dyDescent="0.25">
      <c r="A86" s="52"/>
      <c r="B86" s="53"/>
      <c r="C86" s="53"/>
      <c r="D86" s="53"/>
      <c r="E86" s="49"/>
      <c r="F86" s="42"/>
      <c r="G86" s="36"/>
    </row>
    <row r="87" spans="1:7" s="4" customFormat="1" x14ac:dyDescent="0.25">
      <c r="A87" s="54" t="s">
        <v>211</v>
      </c>
      <c r="B87" s="55"/>
      <c r="C87" s="55"/>
      <c r="D87" s="55"/>
      <c r="E87" s="49"/>
      <c r="F87" s="42">
        <v>0</v>
      </c>
      <c r="G87" s="42">
        <v>0</v>
      </c>
    </row>
    <row r="88" spans="1:7" s="4" customFormat="1" x14ac:dyDescent="0.25">
      <c r="A88" s="54" t="s">
        <v>38</v>
      </c>
      <c r="B88" s="55"/>
      <c r="C88" s="55"/>
      <c r="D88" s="55"/>
      <c r="E88" s="49"/>
      <c r="F88" s="42">
        <v>2503145.5500000003</v>
      </c>
      <c r="G88" s="42">
        <v>34.763346812968912</v>
      </c>
    </row>
    <row r="89" spans="1:7" s="4" customFormat="1" x14ac:dyDescent="0.25">
      <c r="A89" s="54" t="s">
        <v>212</v>
      </c>
      <c r="B89" s="55"/>
      <c r="C89" s="55"/>
      <c r="D89" s="55"/>
      <c r="E89" s="49"/>
      <c r="F89" s="42">
        <v>0</v>
      </c>
      <c r="G89" s="42">
        <v>0</v>
      </c>
    </row>
    <row r="90" spans="1:7" s="4" customFormat="1" x14ac:dyDescent="0.25">
      <c r="A90" s="54" t="s">
        <v>213</v>
      </c>
      <c r="B90" s="55"/>
      <c r="C90" s="55"/>
      <c r="D90" s="55"/>
      <c r="E90" s="49"/>
      <c r="F90" s="42">
        <v>489788.61</v>
      </c>
      <c r="G90" s="42">
        <v>6.8021179649229646</v>
      </c>
    </row>
    <row r="91" spans="1:7" s="4" customFormat="1" x14ac:dyDescent="0.25">
      <c r="A91" s="48" t="s">
        <v>214</v>
      </c>
      <c r="B91" s="55"/>
      <c r="C91" s="55"/>
      <c r="D91" s="55"/>
      <c r="E91" s="49"/>
      <c r="F91" s="42">
        <v>106085.28000000001</v>
      </c>
      <c r="G91" s="42">
        <v>1.4732980191227454</v>
      </c>
    </row>
    <row r="92" spans="1:7" s="4" customFormat="1" x14ac:dyDescent="0.25">
      <c r="A92" s="48" t="s">
        <v>215</v>
      </c>
      <c r="B92" s="55"/>
      <c r="C92" s="55"/>
      <c r="D92" s="55"/>
      <c r="E92" s="49"/>
      <c r="F92" s="42">
        <v>0</v>
      </c>
      <c r="G92" s="42">
        <v>0</v>
      </c>
    </row>
    <row r="93" spans="1:7" s="4" customFormat="1" x14ac:dyDescent="0.25">
      <c r="A93" s="48" t="s">
        <v>216</v>
      </c>
      <c r="B93" s="48"/>
      <c r="C93" s="48"/>
      <c r="D93" s="48"/>
      <c r="E93" s="49"/>
      <c r="F93" s="42">
        <v>0</v>
      </c>
      <c r="G93" s="42">
        <v>0</v>
      </c>
    </row>
    <row r="94" spans="1:7" s="4" customFormat="1" x14ac:dyDescent="0.25">
      <c r="A94" s="52" t="s">
        <v>36</v>
      </c>
      <c r="B94" s="48"/>
      <c r="C94" s="48"/>
      <c r="D94" s="48"/>
      <c r="E94" s="49"/>
      <c r="F94" s="56">
        <f>SUM(F85:F93)</f>
        <v>7200530.9600000009</v>
      </c>
      <c r="G94" s="56">
        <f>SUM(G85:G93)</f>
        <v>100.00000000000001</v>
      </c>
    </row>
    <row r="95" spans="1:7" s="4" customFormat="1" x14ac:dyDescent="0.25">
      <c r="A95" s="48"/>
      <c r="B95" s="48"/>
      <c r="C95" s="48"/>
      <c r="D95" s="48"/>
      <c r="E95" s="49"/>
      <c r="F95" s="49"/>
      <c r="G95" s="49"/>
    </row>
    <row r="96" spans="1:7" x14ac:dyDescent="0.25">
      <c r="A96" s="15" t="s">
        <v>168</v>
      </c>
      <c r="B96" s="119">
        <v>577339.02410000004</v>
      </c>
      <c r="C96" s="119"/>
      <c r="D96" s="119"/>
      <c r="E96" s="119"/>
      <c r="F96" s="119"/>
      <c r="G96" s="119"/>
    </row>
    <row r="97" spans="1:7" x14ac:dyDescent="0.25">
      <c r="A97" s="15" t="s">
        <v>169</v>
      </c>
      <c r="B97" s="119">
        <v>12.4719</v>
      </c>
      <c r="C97" s="119"/>
      <c r="D97" s="119"/>
      <c r="E97" s="119"/>
      <c r="F97" s="119"/>
      <c r="G97" s="119"/>
    </row>
    <row r="98" spans="1:7" x14ac:dyDescent="0.25">
      <c r="A98" s="17"/>
      <c r="B98" s="17"/>
      <c r="C98" s="17"/>
      <c r="D98" s="17"/>
      <c r="E98" s="18"/>
      <c r="F98" s="19"/>
      <c r="G98" s="20"/>
    </row>
    <row r="99" spans="1:7" x14ac:dyDescent="0.25">
      <c r="A99" s="83" t="s">
        <v>880</v>
      </c>
      <c r="B99" s="17"/>
      <c r="C99" s="17"/>
      <c r="D99" s="17"/>
      <c r="E99" s="18"/>
      <c r="F99" s="19"/>
      <c r="G99" s="20"/>
    </row>
    <row r="100" spans="1:7" x14ac:dyDescent="0.25">
      <c r="A100" s="17"/>
      <c r="B100" s="17"/>
      <c r="C100" s="17"/>
      <c r="D100" s="17"/>
      <c r="E100" s="18"/>
      <c r="F100" s="19"/>
      <c r="G100" s="20"/>
    </row>
    <row r="101" spans="1:7" x14ac:dyDescent="0.25">
      <c r="A101" s="21" t="s">
        <v>170</v>
      </c>
    </row>
    <row r="102" spans="1:7" x14ac:dyDescent="0.25">
      <c r="A102" s="105" t="s">
        <v>727</v>
      </c>
      <c r="F102" s="2" t="s">
        <v>39</v>
      </c>
    </row>
    <row r="103" spans="1:7" x14ac:dyDescent="0.25">
      <c r="A103" s="65"/>
      <c r="F103" s="2"/>
    </row>
    <row r="104" spans="1:7" x14ac:dyDescent="0.25">
      <c r="A104" s="106" t="s">
        <v>726</v>
      </c>
      <c r="F104" s="2" t="s">
        <v>39</v>
      </c>
    </row>
    <row r="105" spans="1:7" x14ac:dyDescent="0.25">
      <c r="A105" s="21"/>
      <c r="F105" s="2"/>
    </row>
    <row r="106" spans="1:7" x14ac:dyDescent="0.25">
      <c r="A106" s="22" t="s">
        <v>171</v>
      </c>
      <c r="F106" s="24">
        <v>12.4436</v>
      </c>
    </row>
    <row r="107" spans="1:7" x14ac:dyDescent="0.25">
      <c r="A107" s="22" t="s">
        <v>172</v>
      </c>
      <c r="F107" s="24">
        <v>12.4719</v>
      </c>
    </row>
    <row r="108" spans="1:7" x14ac:dyDescent="0.25">
      <c r="F108" s="24"/>
    </row>
    <row r="109" spans="1:7" x14ac:dyDescent="0.25">
      <c r="A109" s="22" t="s">
        <v>173</v>
      </c>
      <c r="F109" s="2" t="s">
        <v>39</v>
      </c>
    </row>
    <row r="110" spans="1:7" x14ac:dyDescent="0.25">
      <c r="F110" s="2"/>
    </row>
    <row r="111" spans="1:7" x14ac:dyDescent="0.25">
      <c r="A111" s="22" t="s">
        <v>174</v>
      </c>
      <c r="F111" s="2" t="s">
        <v>39</v>
      </c>
    </row>
    <row r="112" spans="1:7" x14ac:dyDescent="0.25">
      <c r="F112" s="2"/>
    </row>
    <row r="113" spans="6:6" x14ac:dyDescent="0.25">
      <c r="F113" s="2"/>
    </row>
  </sheetData>
  <mergeCells count="6">
    <mergeCell ref="A4:G4"/>
    <mergeCell ref="B96:G96"/>
    <mergeCell ref="B97:G97"/>
    <mergeCell ref="B64:G64"/>
    <mergeCell ref="B65:G65"/>
    <mergeCell ref="B66:G66"/>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2024-12-02T14:49:27Z</dcterms:modified>
</cp:coreProperties>
</file>